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90" windowWidth="7275" windowHeight="6345" activeTab="0"/>
  </bookViews>
  <sheets>
    <sheet name="Лист1" sheetId="1" r:id="rId1"/>
    <sheet name="Лист2" sheetId="2" r:id="rId2"/>
    <sheet name="Лист3" sheetId="3" r:id="rId3"/>
    <sheet name="Лист5" sheetId="4" r:id="rId4"/>
  </sheets>
  <definedNames>
    <definedName name="_xlnm.Print_Area" localSheetId="0">'Лист1'!$F$2:$N$392</definedName>
  </definedNames>
  <calcPr fullCalcOnLoad="1"/>
</workbook>
</file>

<file path=xl/sharedStrings.xml><?xml version="1.0" encoding="utf-8"?>
<sst xmlns="http://schemas.openxmlformats.org/spreadsheetml/2006/main" count="605" uniqueCount="453">
  <si>
    <t>№</t>
  </si>
  <si>
    <t>НАИМЕНОВАНИЕ</t>
  </si>
  <si>
    <t>Полотенце (45х80)</t>
  </si>
  <si>
    <t>Полотенце (45х60)</t>
  </si>
  <si>
    <t>Полотенце (45х100)</t>
  </si>
  <si>
    <t>Полотенце (45х120)</t>
  </si>
  <si>
    <t>Полотенце (45х150)</t>
  </si>
  <si>
    <t>Вафельное полотно,набивное,пл.165г/кв.м,Шуя</t>
  </si>
  <si>
    <t>Полотенце (40х80)</t>
  </si>
  <si>
    <t>Полулен жаккард,пл 210 г/кв.м</t>
  </si>
  <si>
    <t>Полулен проснова,пл 175 г/кв.м</t>
  </si>
  <si>
    <t>Полотенце (50х60)</t>
  </si>
  <si>
    <t>Полотенце (50х80)</t>
  </si>
  <si>
    <t>Полотенце (50х100)</t>
  </si>
  <si>
    <t>Полотенце (50х120)</t>
  </si>
  <si>
    <t>Полотенце махровое,пл 400 г/кв.м,гладкокрашенное Туркменистан</t>
  </si>
  <si>
    <t>КПБ,ПРОСТЫНИ,ПОДОДЕЯЛЬНИКИ,НАВОЛОЧКИ</t>
  </si>
  <si>
    <t>ПОЛОТЕНЦА</t>
  </si>
  <si>
    <t>Полиэстер,пл 65 гр/кв.м</t>
  </si>
  <si>
    <t>Полотенце (40х70)</t>
  </si>
  <si>
    <t>Полотенце (70х140)</t>
  </si>
  <si>
    <t>КПБ 1 сп(1наволочка 60х60)</t>
  </si>
  <si>
    <t>КПБ 1,5 сп(1наволочка 60х60)</t>
  </si>
  <si>
    <t>Простыня 1сп(110х220)</t>
  </si>
  <si>
    <t>Простыня 1,5 сп(150х220)</t>
  </si>
  <si>
    <t>Наволочка (60х60)</t>
  </si>
  <si>
    <t>КПБ 1.5 сп (1 наволочка 70х70)</t>
  </si>
  <si>
    <t>КПБ 1.5 сп (2 наволочки 70х70)</t>
  </si>
  <si>
    <t>КПБ 2 сп (2 наволочки 70х70)</t>
  </si>
  <si>
    <t>Пододеяльник 1.5 сп(147х215)</t>
  </si>
  <si>
    <t>Простыня 1 сп (110х220)</t>
  </si>
  <si>
    <t>Простыня 1.5 сп (150х220)</t>
  </si>
  <si>
    <t>Пододеяльник 2 сп(180х215)</t>
  </si>
  <si>
    <t>Наволочка (70х70)</t>
  </si>
  <si>
    <t>Наволочка (50х70)</t>
  </si>
  <si>
    <t>КПБ детский(110х150),1 наволочка 40х60</t>
  </si>
  <si>
    <t>КПБ детский(110х150),1 наволочка 60х60</t>
  </si>
  <si>
    <t>Простыня детская (110х150)</t>
  </si>
  <si>
    <t>Пододеяльник детский(110х147)</t>
  </si>
  <si>
    <t>Наволочка (40х60)</t>
  </si>
  <si>
    <t>Бязь набивная пл.125гр/кв.м,Пакистан</t>
  </si>
  <si>
    <t>Бязь набивная пл 142 гр/кв.м,Шуя</t>
  </si>
  <si>
    <t>Простыня 2 сп(180х220)</t>
  </si>
  <si>
    <t>шенная,сатин,мешки,чехлы,скатерти под размер,шторы,пошив)</t>
  </si>
  <si>
    <t>ПЕЛЕНКИ</t>
  </si>
  <si>
    <t>Пеленка (80х100),ситец наб Шуя</t>
  </si>
  <si>
    <t>Пеленка (80х110),ситец наб Шуя</t>
  </si>
  <si>
    <t>Пеленка (80х120),ситец наб Шуя</t>
  </si>
  <si>
    <t>Пеленка (80х100),бязь отб, 142 гр/кв.м</t>
  </si>
  <si>
    <t>Пеленка (80х110),бязь отб, 142 гр/кв.м</t>
  </si>
  <si>
    <t>Пеленка (80х120),бязь отб, 142 гр/кв.м</t>
  </si>
  <si>
    <t>Пеленка (80х100),бязь наб, 142 гр/кв.м</t>
  </si>
  <si>
    <t>Пеленка (80х110),бязь наб, 142 гр/кв.м</t>
  </si>
  <si>
    <t>ПОДУШКИ</t>
  </si>
  <si>
    <t>Синтепон</t>
  </si>
  <si>
    <t>Подушка 40х60</t>
  </si>
  <si>
    <t>Подушка 60х60</t>
  </si>
  <si>
    <t>Подушка 70х70</t>
  </si>
  <si>
    <t>Подушка 50х70</t>
  </si>
  <si>
    <t>Холлофайбер бязь ТУ  /  бязь Гост  /  ультрастеп</t>
  </si>
  <si>
    <t>ОДЕЯЛА</t>
  </si>
  <si>
    <t>Одеяло 1.5 сп(140х205),полиэстр</t>
  </si>
  <si>
    <t>Одеяло 1.5 сп(140х205),бязь</t>
  </si>
  <si>
    <t>Одеяло 2 сп(170х205),бязь</t>
  </si>
  <si>
    <t>Одеяло детское(105х140),бязь</t>
  </si>
  <si>
    <t xml:space="preserve">Холлофайбер </t>
  </si>
  <si>
    <t>Шерсть овечья</t>
  </si>
  <si>
    <t>Вата</t>
  </si>
  <si>
    <t>Полушерсть</t>
  </si>
  <si>
    <t>Одеяло 1.5 сп(140х205),400гр/кв.м,гладь</t>
  </si>
  <si>
    <t>Одеяло 1.5 сп(140х205),400гр/кв.м,клетка</t>
  </si>
  <si>
    <t>Одеяло 1.5 сп(140х205),500гр/кв.м,клетка</t>
  </si>
  <si>
    <t>Одеяло детское(110х140),400гр/кв.м,клетка</t>
  </si>
  <si>
    <t>Одеяло детское(110х140),500гр/кв.м,клетка</t>
  </si>
  <si>
    <t>Байковое</t>
  </si>
  <si>
    <t>ПОКРЫВАЛА</t>
  </si>
  <si>
    <t>Гобелен 315гр/кв.м,Китай  /  340гр/кв.м,Россия</t>
  </si>
  <si>
    <t>Покрывало детское(110х150)</t>
  </si>
  <si>
    <t>Покрывало детское(120х150)</t>
  </si>
  <si>
    <t>Покрывало 1,5 сп</t>
  </si>
  <si>
    <t>Покрывало детское (110х145)</t>
  </si>
  <si>
    <t>Покрывало (60/70х140) с одной рюшей</t>
  </si>
  <si>
    <t>Покрывало (60/70х140) с двумя рюшами</t>
  </si>
  <si>
    <t>Покрывало (60/70х150) с одной рюшей</t>
  </si>
  <si>
    <t>Покрывало (60/70х150) с двумя рюшами</t>
  </si>
  <si>
    <t>Покрывало 1,5 сп (145х200)</t>
  </si>
  <si>
    <t>Бязь отбеленная пл.105гр/кв.м,  125гр/кв.м,   142гр/кв.м,Иваново</t>
  </si>
  <si>
    <t>МАТРАЦЫ</t>
  </si>
  <si>
    <t>Ватные 2 сорт  /  1 сорт  /   швейная вата</t>
  </si>
  <si>
    <t>Матрац детский (60х120)</t>
  </si>
  <si>
    <t>Матрац детский (60х140)</t>
  </si>
  <si>
    <t>Матрац детский (70х140)</t>
  </si>
  <si>
    <t>Матрац детский (60х150)</t>
  </si>
  <si>
    <t>Матрац (70х190)</t>
  </si>
  <si>
    <t>Матрац (80х190)</t>
  </si>
  <si>
    <t>Матрац (90х190)</t>
  </si>
  <si>
    <t>НАМАТРАСНИКИ</t>
  </si>
  <si>
    <t>Наматрасник на ватный матрац,матрасный тик</t>
  </si>
  <si>
    <t>Наматрасник детский (60х120) с клап/без клап</t>
  </si>
  <si>
    <t>Наматрасник детский (60х140) с клап/без клап</t>
  </si>
  <si>
    <t>Наматрасник детский (70х140) с клап/без клап</t>
  </si>
  <si>
    <t>Наматрасник детский (70х150) с клап/без клап</t>
  </si>
  <si>
    <t>Наматрасник (70х190) с клап/без клап</t>
  </si>
  <si>
    <t>Наматрасник (90х190) с клап/без клап</t>
  </si>
  <si>
    <t xml:space="preserve">Наматрасник детский (60х120) </t>
  </si>
  <si>
    <t xml:space="preserve">Наматрасник детский (60х140) </t>
  </si>
  <si>
    <t xml:space="preserve">Наматрасник (70х190) </t>
  </si>
  <si>
    <t xml:space="preserve">Наматрасник (90х190) </t>
  </si>
  <si>
    <t>Наматрасник из медицинской клеенки ПВХ на ватный матрац</t>
  </si>
  <si>
    <t>Наматрасник на пруж. матрац чехол на молнии,резинке  /  прост.на резинке,борт 20, тик</t>
  </si>
  <si>
    <t>Наматрасник на пруж. матрац чехол на молнии,резинке  /  прост.на резинке,борт 20,клеенка</t>
  </si>
  <si>
    <t>Наматрасник (80х190)</t>
  </si>
  <si>
    <t>Наматрасник (80х190) с клап/без клап</t>
  </si>
  <si>
    <t>Простыня 1.5 сп (150х210)</t>
  </si>
  <si>
    <t>Пододеяльник 1.5 сп(147х210)</t>
  </si>
  <si>
    <t>Пружинные бязь  /  жаккард</t>
  </si>
  <si>
    <t>158 / 130</t>
  </si>
  <si>
    <t>560 / 350</t>
  </si>
  <si>
    <t>Пеленка (80х120),бязь наб, 142 гр/кв.м</t>
  </si>
  <si>
    <t xml:space="preserve"> 285 / 240</t>
  </si>
  <si>
    <t>Ультрастеп(детский рисунок)   /   Атлас</t>
  </si>
  <si>
    <t>С К А Т Е Р Т И</t>
  </si>
  <si>
    <t>Скатерть (120х120),цветная клеенка</t>
  </si>
  <si>
    <t>Скатерть (140х140),цветная клеенка</t>
  </si>
  <si>
    <t>Скатерть (140х250),цветная клеенка</t>
  </si>
  <si>
    <t>Наперник (60х60),тик гладкокрашенный</t>
  </si>
  <si>
    <t>Наперник (70х70),тик гладкокрашенный</t>
  </si>
  <si>
    <t>Наперник (50х70),тик гладкокрашенный</t>
  </si>
  <si>
    <t xml:space="preserve">НАПЕРНИКИ </t>
  </si>
  <si>
    <t>Скатерть (155х155),журавинка</t>
  </si>
  <si>
    <t>Скатерть (155х155),п/л</t>
  </si>
  <si>
    <t>Наперник (60х60),тик цветной Китай,пл 140 гр/кв м</t>
  </si>
  <si>
    <t>Наперник (70х70),тик цветной Китай,пл 140 гр/кв м</t>
  </si>
  <si>
    <t>Наперник (50х70),тик цветной Китай,пл 140 гр/ка м</t>
  </si>
  <si>
    <t>!!!  Пододеяльник с вырезом (овал) к стоимости изделия +40 рублей</t>
  </si>
  <si>
    <t>Пеленка (75х120),фланель наб</t>
  </si>
  <si>
    <t>Пеленка (90х120),фланель набивная</t>
  </si>
  <si>
    <t>Поликоттон набивной пл 120 гр/кв.м , Пакистан</t>
  </si>
  <si>
    <t>125 / 120</t>
  </si>
  <si>
    <t>133 / 128</t>
  </si>
  <si>
    <t>165 / 158</t>
  </si>
  <si>
    <t>Полотенце (50х90)</t>
  </si>
  <si>
    <t>М Е Д И Ц И Н С К А Я    О Д Е Ж Д А ,Ф А Р Т У К И</t>
  </si>
  <si>
    <t>Халат медицинский женский  бязь отб. ГОСТ</t>
  </si>
  <si>
    <t>Халат медицинский мужской бязь отб. ГОСТ</t>
  </si>
  <si>
    <t>Халат рабочий женский черный//синий бязь ГОСТ</t>
  </si>
  <si>
    <t>Халат рабочий мужской черный//синий бязь ГОСТ</t>
  </si>
  <si>
    <t xml:space="preserve">Халат хирурга бязь отб. ГОСТ </t>
  </si>
  <si>
    <t xml:space="preserve">Халат хирурга бязь изумруд ГОСТ </t>
  </si>
  <si>
    <t>Костюм хирурга//пекаря бязь отб. ГОСТ</t>
  </si>
  <si>
    <t>Костюм хирурга//пекаря бязь изумруд ГОСТ</t>
  </si>
  <si>
    <t>Костюм хирурга//пекаря бязь голубая ГОСТ</t>
  </si>
  <si>
    <t>Белье нательное бязь отб. ГОСТ (дл.рук.)</t>
  </si>
  <si>
    <t>Фартук бязь отб. ГОСТ с грудкой</t>
  </si>
  <si>
    <t>Косынка бязь отб. ГОСТ</t>
  </si>
  <si>
    <t>Бахилы бязь отб. ГОСТ / олива ГОСТ</t>
  </si>
  <si>
    <t xml:space="preserve">Колпак повара,бязь отб ГОСТ </t>
  </si>
  <si>
    <t>Халат женский бязь на запах кор./рукав  (ГОСТ)</t>
  </si>
  <si>
    <t xml:space="preserve">Халат женский бязь на запах кор./рукав </t>
  </si>
  <si>
    <t>Халат женский бязь кор./рукав на пуговицах  (ГОСТ)</t>
  </si>
  <si>
    <t xml:space="preserve">Халат женский бязь кор./рукав на пуговицах </t>
  </si>
  <si>
    <t>Халат женский фланель на пуговицах Ярцево</t>
  </si>
  <si>
    <t xml:space="preserve">Ночная сорочка бязь б/з  ГОСТ </t>
  </si>
  <si>
    <t xml:space="preserve">Ночная сорочка бязь отб.  ГОСТ </t>
  </si>
  <si>
    <t>Ночная сорочка фланель б/з</t>
  </si>
  <si>
    <t>Трусы бязь</t>
  </si>
  <si>
    <t>Трусы бязь ГОСТ</t>
  </si>
  <si>
    <t>Наматрасник   стеганый (ультрастеп) с резинками</t>
  </si>
  <si>
    <t>Наматрасник (120х190)</t>
  </si>
  <si>
    <t>Наматрасник (140х190)</t>
  </si>
  <si>
    <t>Наматрасник (160х190)</t>
  </si>
  <si>
    <t>Одеяло детское(100х140),детский рисунок</t>
  </si>
  <si>
    <t>Одеяло детское(105х140), облегченное</t>
  </si>
  <si>
    <t>Полотенце махровое,пл 450 г/кв.м,отбеленное Туркменистан</t>
  </si>
  <si>
    <t>Полотенце "Ножки" 700гр/кв.м</t>
  </si>
  <si>
    <t>Вафельное полотно,отбеленное,пл 230 г/кв.м</t>
  </si>
  <si>
    <t>Вафельное полотно,отбеленное,пл 145 г/кв.м / 176 гр/кв.м</t>
  </si>
  <si>
    <t>15 / 17</t>
  </si>
  <si>
    <t>28.5О / 32</t>
  </si>
  <si>
    <t>Халат женский фланель на запах Ярцево</t>
  </si>
  <si>
    <t>Поликоттон набивной 30% хлопка,   пл 105 гр Пакистан / 50% хлопка,   пл 115 гр,</t>
  </si>
  <si>
    <t>"Лебяжий пух" ,тик набивной</t>
  </si>
  <si>
    <t>Салфетка 40х40,п/л</t>
  </si>
  <si>
    <t>Салфетка 40х40,журавинка</t>
  </si>
  <si>
    <t>!!! Скатерти и салфетки отшиваются под размер клиента -звоните,просчитаем</t>
  </si>
  <si>
    <t>Наперник (40х60),тик гладкокрашенный</t>
  </si>
  <si>
    <t>Пеленка (73*110), бязь белая 120 г/м2</t>
  </si>
  <si>
    <t>Пеленка (73*120), бязь белая 120 г/м2</t>
  </si>
  <si>
    <t>Пеленка (73*110), хирург бязь олива ГОСТ 142 г/м2</t>
  </si>
  <si>
    <t>Мешок для белья 75х120,двунитка пл 240,завязки</t>
  </si>
  <si>
    <t>Мешок для белья 75х120,тик пл 165</t>
  </si>
  <si>
    <t>Мешок для белья 75х120,тик пл 165,завязки</t>
  </si>
  <si>
    <t xml:space="preserve"> М  Е  Ш  К  И</t>
  </si>
  <si>
    <t>Мешок 40х50,бязь отб,ГОСТ,завязки</t>
  </si>
  <si>
    <t>!!! Мешки отшиваются  по любым размерам  -звоните,просчитаем</t>
  </si>
  <si>
    <t>Конверт для новорожденных</t>
  </si>
  <si>
    <t>В Е Т О Ш Ь ,Т К А Н Ь,Ч Е Х Л Ы ( П Р О Ч Е Е)</t>
  </si>
  <si>
    <t>Ветошь х/б-100% цветная хлопок</t>
  </si>
  <si>
    <t>Ветошь х/б-100% цветная трикотаж</t>
  </si>
  <si>
    <t>ХПП для мытья полов белое (шир 75 см)</t>
  </si>
  <si>
    <t>ХПП для мытья полов белое (шир 150 см)</t>
  </si>
  <si>
    <t>Марля нестерильная 90 см</t>
  </si>
  <si>
    <t>Чехол на песочницу 200х200</t>
  </si>
  <si>
    <t>Чехол на песочницу 250х250</t>
  </si>
  <si>
    <t>Чехол для одежды 70х120,молния,спанбонд</t>
  </si>
  <si>
    <t>Наматрасник (70х190) без клап/с клап</t>
  </si>
  <si>
    <t>Наматрасник (80х190) без клап/с клап</t>
  </si>
  <si>
    <t>Наматрасник (90х190) без клап/с клап</t>
  </si>
  <si>
    <t>Наматрасник детский (60х140) без клап/с клап</t>
  </si>
  <si>
    <t>Наматрасник детский (60х120) без клап/с клап</t>
  </si>
  <si>
    <t>Накидка 40х60 с рюшей</t>
  </si>
  <si>
    <t>Наволочка на молнии 60х60,молния</t>
  </si>
  <si>
    <t>Пеленка (73*120), хирург бязь олива ГОСТ 142 г/м2</t>
  </si>
  <si>
    <t>Фартук с грудкой ПВХ</t>
  </si>
  <si>
    <t>Простыня 2 сп (180х220),142 гр/кв м</t>
  </si>
  <si>
    <t xml:space="preserve">Пододеяльник 2 сп(180х215),142 гр/кв м </t>
  </si>
  <si>
    <t>Простыня  евро (200х220),142 гр/кв м</t>
  </si>
  <si>
    <t>КПБ 2 сп (2 наволочки 70х70),142 гр/кв м</t>
  </si>
  <si>
    <t>Пододеяльник евро (200х220),142 гр/кв м</t>
  </si>
  <si>
    <t>Одеяло детское(100х140),клетка цветная,Ермолино</t>
  </si>
  <si>
    <t>Одеяло 1.5 сп(140х205),клетка цветная,Ермолино</t>
  </si>
  <si>
    <t>Одеяло детское(100х140),клетка,Шуя</t>
  </si>
  <si>
    <t>Одеяло 1.5 сп(140х205),клетка Шуя</t>
  </si>
  <si>
    <t>Одеяло детское(100х140),клетка серая,Ермолино</t>
  </si>
  <si>
    <t>Если Вы не найдете интересующей Вас позиции в нашем прайсе,звоните,просчитаем(Бязь гладкокра-</t>
  </si>
  <si>
    <t xml:space="preserve">     / 320 / 430</t>
  </si>
  <si>
    <t>165 / 150</t>
  </si>
  <si>
    <t>140 / 150 / 240</t>
  </si>
  <si>
    <t>135 / 145 / 220</t>
  </si>
  <si>
    <t>210 / 222 / 360</t>
  </si>
  <si>
    <t>120 / 125 / 200</t>
  </si>
  <si>
    <t>85 / 95</t>
  </si>
  <si>
    <t xml:space="preserve">Подушка (40х60),бязь ТУ / бязь ГОСТ </t>
  </si>
  <si>
    <t>Подушка (60х60),бязь ТУ / бязь ГОСТ</t>
  </si>
  <si>
    <t>Подушка (70х70),бязь ТУ / бязь ГОСТ</t>
  </si>
  <si>
    <t>97 / 107</t>
  </si>
  <si>
    <t>136 / 148</t>
  </si>
  <si>
    <t>19.5О / 23</t>
  </si>
  <si>
    <t>24  / 27</t>
  </si>
  <si>
    <t>36 / 40</t>
  </si>
  <si>
    <t xml:space="preserve">     У</t>
  </si>
  <si>
    <t xml:space="preserve">      Т</t>
  </si>
  <si>
    <t xml:space="preserve">      О</t>
  </si>
  <si>
    <t xml:space="preserve">      Ч</t>
  </si>
  <si>
    <t xml:space="preserve">     Н</t>
  </si>
  <si>
    <t xml:space="preserve">      Я</t>
  </si>
  <si>
    <t xml:space="preserve">       Ь</t>
  </si>
  <si>
    <t>Подушка 40х40,кант</t>
  </si>
  <si>
    <t>Подушка 40х60,кант</t>
  </si>
  <si>
    <t>Подушка 50х50,кант</t>
  </si>
  <si>
    <t>Подушка 60х60,кант</t>
  </si>
  <si>
    <t>Подушка 70х70,кант</t>
  </si>
  <si>
    <t>Подушка 50х70,кант</t>
  </si>
  <si>
    <t xml:space="preserve">     / 340 / 455</t>
  </si>
  <si>
    <t xml:space="preserve">      / 340 / 455</t>
  </si>
  <si>
    <t>325 / 430 / 520</t>
  </si>
  <si>
    <t>410 / 585 / 689</t>
  </si>
  <si>
    <t>120 / 112</t>
  </si>
  <si>
    <t>310 / 260</t>
  </si>
  <si>
    <t>200 / 260</t>
  </si>
  <si>
    <t>220 / 270</t>
  </si>
  <si>
    <t>455 / 365</t>
  </si>
  <si>
    <t>470 / 380</t>
  </si>
  <si>
    <t>600 / 490</t>
  </si>
  <si>
    <t>250 / 220</t>
  </si>
  <si>
    <t>170 / 140</t>
  </si>
  <si>
    <t>195 / 185</t>
  </si>
  <si>
    <t>210 / 200</t>
  </si>
  <si>
    <t>265  / 230</t>
  </si>
  <si>
    <t>285  / 230</t>
  </si>
  <si>
    <t>260 / 250</t>
  </si>
  <si>
    <t>300 / 290</t>
  </si>
  <si>
    <t xml:space="preserve"> 340 / 330</t>
  </si>
  <si>
    <t>360 / 350</t>
  </si>
  <si>
    <t>400 / 270</t>
  </si>
  <si>
    <t>460 / 300</t>
  </si>
  <si>
    <t>1100 /1250</t>
  </si>
  <si>
    <t>1188 / 1375</t>
  </si>
  <si>
    <t>1400 / 1620</t>
  </si>
  <si>
    <t>1938 / 2250</t>
  </si>
  <si>
    <t>2225 /  2563</t>
  </si>
  <si>
    <t>2413 / 2813</t>
  </si>
  <si>
    <t>1120 / 1445</t>
  </si>
  <si>
    <t>1600 / 1915</t>
  </si>
  <si>
    <t>390/ 494 / 570</t>
  </si>
  <si>
    <t>№-/"</t>
  </si>
  <si>
    <t>65/70</t>
  </si>
  <si>
    <t>Халкон / поликоттон / ультрастеп,высота 5 см</t>
  </si>
  <si>
    <t>450 / 660</t>
  </si>
  <si>
    <t>430 / 640</t>
  </si>
  <si>
    <t>500 / 710</t>
  </si>
  <si>
    <t xml:space="preserve"> </t>
  </si>
  <si>
    <t>406  / 457</t>
  </si>
  <si>
    <t>412 / 463</t>
  </si>
  <si>
    <t>457  / 514</t>
  </si>
  <si>
    <t>/ 595</t>
  </si>
  <si>
    <t>91 / 102</t>
  </si>
  <si>
    <t>123 / 138</t>
  </si>
  <si>
    <t>245 / 276</t>
  </si>
  <si>
    <t>45 / 50</t>
  </si>
  <si>
    <t>37 / 41</t>
  </si>
  <si>
    <t>865 / 1460</t>
  </si>
  <si>
    <t>180 / 190 / 290</t>
  </si>
  <si>
    <t>Наматрасник   непромокаемый на резинке(махра белая+ПУ мембрана)</t>
  </si>
  <si>
    <t xml:space="preserve">Наматрасник детский (60х120х20) </t>
  </si>
  <si>
    <t xml:space="preserve">Наматрасник детский (60х140х20) </t>
  </si>
  <si>
    <t xml:space="preserve">Наматрасник (70х190х25) </t>
  </si>
  <si>
    <t>Наматрасник (80х190х25)</t>
  </si>
  <si>
    <t xml:space="preserve">Наматрасник (90х190х25) </t>
  </si>
  <si>
    <t>Наматрасник   непромокаемый  барьерная ткань  BIELASTIK, 100% полиэстер, ПУ покрытие</t>
  </si>
  <si>
    <t>Наматрасник (70х190х8) молния в торце</t>
  </si>
  <si>
    <t>Наматрасник (80х190х8) молния в торце</t>
  </si>
  <si>
    <t>Наматрасник (90х190х8) молния в торце</t>
  </si>
  <si>
    <t>Наматрасник (70х190х20),молния Г-образная</t>
  </si>
  <si>
    <t>Наматрасник (80х190х20),молния Г-образная</t>
  </si>
  <si>
    <t>Наматрасник (90х190х20),молния Г-образная</t>
  </si>
  <si>
    <t>585 / 480</t>
  </si>
  <si>
    <t xml:space="preserve">     / 310 / 400</t>
  </si>
  <si>
    <t>25 / 30 / 34</t>
  </si>
  <si>
    <t>36 / 43 / 50</t>
  </si>
  <si>
    <t>Накидка 60х60 с рюшей</t>
  </si>
  <si>
    <t>Халкон / поликоттон / ультрастеп,высота 8 см</t>
  </si>
  <si>
    <t>Бязь набивная Самойлово 125 гр/кв.м</t>
  </si>
  <si>
    <t xml:space="preserve">Поплин набивной пл 125 гр/кв.м </t>
  </si>
  <si>
    <t>670 / 840</t>
  </si>
  <si>
    <t xml:space="preserve">   / 220</t>
  </si>
  <si>
    <t>640 / 820</t>
  </si>
  <si>
    <t>110/ 100</t>
  </si>
  <si>
    <t>565 / 480</t>
  </si>
  <si>
    <t>220 / 262 / 295</t>
  </si>
  <si>
    <t>230 / 276 / 310</t>
  </si>
  <si>
    <t>64 / 77 / 85</t>
  </si>
  <si>
    <t>128 / 154 / 170</t>
  </si>
  <si>
    <t>Бязь набивная пл 105 гр/кв.м  /  125гр/кв.м  /  142гр/кв.м,Иваново</t>
  </si>
  <si>
    <t>400 / 470 / 525</t>
  </si>
  <si>
    <t>412 / 485 / 540</t>
  </si>
  <si>
    <t>457 / 540 / 610</t>
  </si>
  <si>
    <t>121 / 143 / 160</t>
  </si>
  <si>
    <t>240 / 285 / 320</t>
  </si>
  <si>
    <t>47 / 57 / 65</t>
  </si>
  <si>
    <t>21 / 26 / 32</t>
  </si>
  <si>
    <t>186 / 230 / 275</t>
  </si>
  <si>
    <t>196 / 250 / 285</t>
  </si>
  <si>
    <t>350 / 435 / 505</t>
  </si>
  <si>
    <t>340 / 425 / 492</t>
  </si>
  <si>
    <t>390 / 488 / 568</t>
  </si>
  <si>
    <t>55 / 70 / 80</t>
  </si>
  <si>
    <t>103 / 130 / 148</t>
  </si>
  <si>
    <t>110 / 140 / 160</t>
  </si>
  <si>
    <t>206 / 260 / 296</t>
  </si>
  <si>
    <t>41 / 46</t>
  </si>
  <si>
    <t>31 / 41 / 46</t>
  </si>
  <si>
    <t>40 / 53 / 60</t>
  </si>
  <si>
    <t>ООО "Комплекс-Снаб"  (499) 685-16-20 mebsnab@yandex.ru</t>
  </si>
  <si>
    <t>!!! Петля на полотенце- к стоимости полотенца + 8 рублей</t>
  </si>
  <si>
    <t>25 / 28</t>
  </si>
  <si>
    <t xml:space="preserve">33 / 38 </t>
  </si>
  <si>
    <t>40 / 45</t>
  </si>
  <si>
    <t xml:space="preserve">48 / 53 </t>
  </si>
  <si>
    <t>60 / 66</t>
  </si>
  <si>
    <t>670 /755</t>
  </si>
  <si>
    <t xml:space="preserve">680 / 765 </t>
  </si>
  <si>
    <t>755 /848</t>
  </si>
  <si>
    <t>150 /169</t>
  </si>
  <si>
    <t>203 /228</t>
  </si>
  <si>
    <t>405 / 456</t>
  </si>
  <si>
    <t>68 / 76</t>
  </si>
  <si>
    <t>75 /83</t>
  </si>
  <si>
    <t>62 /68</t>
  </si>
  <si>
    <t xml:space="preserve">307 / 380 /454 </t>
  </si>
  <si>
    <t>324 /413 /470</t>
  </si>
  <si>
    <t>561 / 702 / 812</t>
  </si>
  <si>
    <t>578 /718 /834</t>
  </si>
  <si>
    <t>644 /806 /938</t>
  </si>
  <si>
    <t>91/ 116/ 132</t>
  </si>
  <si>
    <t>170 /215 / 245</t>
  </si>
  <si>
    <t>182/ 231 / 264</t>
  </si>
  <si>
    <t>340/ 429/ 489</t>
  </si>
  <si>
    <t>35/ 43/ 53</t>
  </si>
  <si>
    <t>52/ 68/ 76</t>
  </si>
  <si>
    <t>66/ 88/ 99</t>
  </si>
  <si>
    <t>363 / 433/ 487</t>
  </si>
  <si>
    <t>380/ 456/ 512</t>
  </si>
  <si>
    <t>660/ 776/ 416</t>
  </si>
  <si>
    <t>680/ 800 / 891</t>
  </si>
  <si>
    <t>755/ 891/ 1007</t>
  </si>
  <si>
    <t>106/ 127/ 141</t>
  </si>
  <si>
    <t>200/ 236/ 264</t>
  </si>
  <si>
    <t>212/ 255/ 281</t>
  </si>
  <si>
    <t>396/ 471/ 528</t>
  </si>
  <si>
    <t>42/ 50/ 57</t>
  </si>
  <si>
    <t>60/ 71/ 83</t>
  </si>
  <si>
    <t>78/ 95/ 108</t>
  </si>
  <si>
    <t>141 / 157</t>
  </si>
  <si>
    <t>161 / 177</t>
  </si>
  <si>
    <t>225/ 245</t>
  </si>
  <si>
    <t>198/ 207/ 330</t>
  </si>
  <si>
    <t>223/ 240/ 363</t>
  </si>
  <si>
    <t>231/ 248/ 396</t>
  </si>
  <si>
    <t>297/ 314/ 479</t>
  </si>
  <si>
    <t>347/ 367/ 595</t>
  </si>
  <si>
    <t>330/ 429</t>
  </si>
  <si>
    <t>363/ 446</t>
  </si>
  <si>
    <t>512/ 429</t>
  </si>
  <si>
    <t>751/ 603</t>
  </si>
  <si>
    <t>933/ 792</t>
  </si>
  <si>
    <t>776/ 627</t>
  </si>
  <si>
    <t>966/ 792</t>
  </si>
  <si>
    <t>990/ 809</t>
  </si>
  <si>
    <t>413/ 363</t>
  </si>
  <si>
    <t>281/ 231</t>
  </si>
  <si>
    <t>528/ 710</t>
  </si>
  <si>
    <t>561/ 751</t>
  </si>
  <si>
    <t>537/ 710/ 858</t>
  </si>
  <si>
    <t>644/ 816/ 941</t>
  </si>
  <si>
    <t>677/ 966/ 1137</t>
  </si>
  <si>
    <t>1815/ 2063</t>
  </si>
  <si>
    <t>1960/ 2270</t>
  </si>
  <si>
    <t>2310/ 2673</t>
  </si>
  <si>
    <t>3198/ 3713</t>
  </si>
  <si>
    <t>3672/ 4229</t>
  </si>
  <si>
    <t>3982/ 4642</t>
  </si>
  <si>
    <t>710/ 1056</t>
  </si>
  <si>
    <t>743/ 1089</t>
  </si>
  <si>
    <t>825/ 1172</t>
  </si>
  <si>
    <t>1848/ 2385</t>
  </si>
  <si>
    <t>1428/ 2409</t>
  </si>
  <si>
    <t>2640/ 3160</t>
  </si>
  <si>
    <t>1056/ 1353</t>
  </si>
  <si>
    <t>1106/ 1386</t>
  </si>
  <si>
    <t>1427/ 2409</t>
  </si>
  <si>
    <t>182/ 165</t>
  </si>
  <si>
    <t>198/ 185</t>
  </si>
  <si>
    <t>207/ 198</t>
  </si>
  <si>
    <t>220/ 212</t>
  </si>
  <si>
    <t>273/ 261</t>
  </si>
  <si>
    <t>322/ 306</t>
  </si>
  <si>
    <t>347/ 330</t>
  </si>
  <si>
    <t>261/ 215</t>
  </si>
  <si>
    <t>273/ 248</t>
  </si>
  <si>
    <t>438/ 380</t>
  </si>
  <si>
    <t>471/ 380</t>
  </si>
  <si>
    <t>471/ 396</t>
  </si>
  <si>
    <t>429/ 413</t>
  </si>
  <si>
    <t>495/ 479</t>
  </si>
  <si>
    <t>561/ 545</t>
  </si>
  <si>
    <t>594/ 578</t>
  </si>
  <si>
    <t>660/ 446</t>
  </si>
  <si>
    <t>759/ 495</t>
  </si>
  <si>
    <t>924/ 578</t>
  </si>
  <si>
    <t>108/ 116</t>
  </si>
  <si>
    <r>
      <t>Перо 100%,тик гладкокрашенный   /</t>
    </r>
    <r>
      <rPr>
        <b/>
        <i/>
        <sz val="12"/>
        <rFont val="Arial Cyr"/>
        <family val="0"/>
      </rPr>
      <t xml:space="preserve">  </t>
    </r>
    <r>
      <rPr>
        <b/>
        <i/>
        <sz val="12"/>
        <color indexed="17"/>
        <rFont val="Arial Cyr"/>
        <family val="0"/>
      </rPr>
      <t>Перо 70%,пух30%,тик набивной</t>
    </r>
  </si>
  <si>
    <t>511/ 660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</si>
</sst>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i/>
      <sz val="10"/>
      <color indexed="17"/>
      <name val="Arial Cyr"/>
      <family val="0"/>
    </font>
    <font>
      <b/>
      <i/>
      <sz val="12"/>
      <color indexed="17"/>
      <name val="Arial Cyr"/>
      <family val="0"/>
    </font>
    <font>
      <sz val="10"/>
      <color indexed="12"/>
      <name val="Arial Cyr"/>
      <family val="0"/>
    </font>
    <font>
      <b/>
      <sz val="14"/>
      <color indexed="12"/>
      <name val="Arial Cyr"/>
      <family val="0"/>
    </font>
    <font>
      <b/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 Cyr"/>
      <family val="0"/>
    </font>
    <font>
      <sz val="10"/>
      <color indexed="11"/>
      <name val="Arial Cyr"/>
      <family val="0"/>
    </font>
    <font>
      <sz val="10"/>
      <color indexed="9"/>
      <name val="Arial Cyr"/>
      <family val="0"/>
    </font>
    <font>
      <sz val="10"/>
      <color indexed="5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i/>
      <sz val="12"/>
      <name val="Arial Cyr"/>
      <family val="0"/>
    </font>
    <font>
      <sz val="12"/>
      <color indexed="17"/>
      <name val="Arial Cyr"/>
      <family val="0"/>
    </font>
    <font>
      <b/>
      <i/>
      <sz val="12"/>
      <color indexed="57"/>
      <name val="Arial Cyr"/>
      <family val="0"/>
    </font>
    <font>
      <sz val="12"/>
      <color indexed="5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92D050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thin"/>
      <bottom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 style="medium"/>
    </border>
    <border>
      <left/>
      <right/>
      <top style="thin"/>
      <bottom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33" borderId="0" xfId="0" applyFill="1" applyAlignment="1">
      <alignment/>
    </xf>
    <xf numFmtId="0" fontId="13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6" fillId="36" borderId="0" xfId="0" applyFont="1" applyFill="1" applyAlignment="1">
      <alignment/>
    </xf>
    <xf numFmtId="1" fontId="0" fillId="0" borderId="3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1" fontId="0" fillId="0" borderId="31" xfId="0" applyNumberFormat="1" applyFont="1" applyBorder="1" applyAlignment="1">
      <alignment horizontal="center"/>
    </xf>
    <xf numFmtId="0" fontId="15" fillId="13" borderId="24" xfId="0" applyFont="1" applyFill="1" applyBorder="1" applyAlignment="1">
      <alignment horizontal="center"/>
    </xf>
    <xf numFmtId="0" fontId="18" fillId="0" borderId="33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0" xfId="0" applyFont="1" applyAlignment="1">
      <alignment/>
    </xf>
    <xf numFmtId="0" fontId="0" fillId="0" borderId="25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37" borderId="25" xfId="0" applyFill="1" applyBorder="1" applyAlignment="1">
      <alignment horizontal="left"/>
    </xf>
    <xf numFmtId="0" fontId="0" fillId="37" borderId="32" xfId="0" applyFill="1" applyBorder="1" applyAlignment="1">
      <alignment horizontal="left"/>
    </xf>
    <xf numFmtId="0" fontId="0" fillId="37" borderId="37" xfId="0" applyFill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0" xfId="0" applyBorder="1" applyAlignment="1">
      <alignment horizontal="left"/>
    </xf>
    <xf numFmtId="0" fontId="6" fillId="38" borderId="24" xfId="0" applyFont="1" applyFill="1" applyBorder="1" applyAlignment="1">
      <alignment horizontal="center"/>
    </xf>
    <xf numFmtId="0" fontId="16" fillId="38" borderId="33" xfId="0" applyFont="1" applyFill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32" xfId="0" applyBorder="1" applyAlignment="1">
      <alignment/>
    </xf>
    <xf numFmtId="0" fontId="0" fillId="0" borderId="3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38" xfId="0" applyBorder="1" applyAlignment="1">
      <alignment/>
    </xf>
    <xf numFmtId="0" fontId="0" fillId="34" borderId="17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6" xfId="0" applyBorder="1" applyAlignment="1">
      <alignment/>
    </xf>
    <xf numFmtId="0" fontId="0" fillId="0" borderId="0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36" xfId="0" applyBorder="1" applyAlignment="1">
      <alignment/>
    </xf>
    <xf numFmtId="0" fontId="0" fillId="0" borderId="51" xfId="0" applyBorder="1" applyAlignment="1">
      <alignment/>
    </xf>
    <xf numFmtId="0" fontId="0" fillId="0" borderId="50" xfId="0" applyBorder="1" applyAlignment="1">
      <alignment horizontal="center"/>
    </xf>
    <xf numFmtId="0" fontId="0" fillId="0" borderId="36" xfId="0" applyBorder="1" applyAlignment="1">
      <alignment horizontal="center"/>
    </xf>
    <xf numFmtId="0" fontId="5" fillId="38" borderId="52" xfId="0" applyFont="1" applyFill="1" applyBorder="1" applyAlignment="1">
      <alignment horizontal="center"/>
    </xf>
    <xf numFmtId="0" fontId="5" fillId="38" borderId="30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51" xfId="0" applyBorder="1" applyAlignment="1">
      <alignment horizontal="left"/>
    </xf>
    <xf numFmtId="0" fontId="8" fillId="37" borderId="24" xfId="0" applyFont="1" applyFill="1" applyBorder="1" applyAlignment="1">
      <alignment horizontal="center"/>
    </xf>
    <xf numFmtId="0" fontId="8" fillId="37" borderId="33" xfId="0" applyFont="1" applyFill="1" applyBorder="1" applyAlignment="1">
      <alignment horizontal="center"/>
    </xf>
    <xf numFmtId="0" fontId="8" fillId="37" borderId="18" xfId="0" applyFont="1" applyFill="1" applyBorder="1" applyAlignment="1">
      <alignment horizontal="center"/>
    </xf>
    <xf numFmtId="0" fontId="8" fillId="37" borderId="19" xfId="0" applyFont="1" applyFill="1" applyBorder="1" applyAlignment="1">
      <alignment horizontal="center"/>
    </xf>
    <xf numFmtId="0" fontId="0" fillId="0" borderId="53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53" xfId="0" applyBorder="1" applyAlignment="1">
      <alignment horizontal="center"/>
    </xf>
    <xf numFmtId="0" fontId="0" fillId="0" borderId="31" xfId="0" applyBorder="1" applyAlignment="1">
      <alignment horizontal="center"/>
    </xf>
    <xf numFmtId="0" fontId="8" fillId="37" borderId="0" xfId="0" applyFont="1" applyFill="1" applyBorder="1" applyAlignment="1">
      <alignment horizontal="center"/>
    </xf>
    <xf numFmtId="0" fontId="0" fillId="0" borderId="53" xfId="0" applyBorder="1" applyAlignment="1">
      <alignment/>
    </xf>
    <xf numFmtId="0" fontId="0" fillId="0" borderId="31" xfId="0" applyBorder="1" applyAlignment="1">
      <alignment/>
    </xf>
    <xf numFmtId="0" fontId="0" fillId="0" borderId="54" xfId="0" applyBorder="1" applyAlignment="1">
      <alignment/>
    </xf>
    <xf numFmtId="0" fontId="0" fillId="0" borderId="54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38" borderId="30" xfId="0" applyFont="1" applyFill="1" applyBorder="1" applyAlignment="1">
      <alignment horizontal="center"/>
    </xf>
    <xf numFmtId="0" fontId="0" fillId="0" borderId="52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38" xfId="0" applyBorder="1" applyAlignment="1">
      <alignment horizontal="center"/>
    </xf>
    <xf numFmtId="0" fontId="8" fillId="37" borderId="17" xfId="0" applyFont="1" applyFill="1" applyBorder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2" fillId="37" borderId="18" xfId="0" applyFont="1" applyFill="1" applyBorder="1" applyAlignment="1">
      <alignment horizontal="center"/>
    </xf>
    <xf numFmtId="0" fontId="2" fillId="37" borderId="19" xfId="0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39" xfId="0" applyBorder="1" applyAlignment="1">
      <alignment horizontal="left"/>
    </xf>
    <xf numFmtId="0" fontId="21" fillId="38" borderId="52" xfId="0" applyFont="1" applyFill="1" applyBorder="1" applyAlignment="1">
      <alignment horizontal="center"/>
    </xf>
    <xf numFmtId="0" fontId="22" fillId="38" borderId="30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42" xfId="0" applyBorder="1" applyAlignment="1">
      <alignment horizontal="left"/>
    </xf>
    <xf numFmtId="0" fontId="6" fillId="38" borderId="52" xfId="0" applyFont="1" applyFill="1" applyBorder="1" applyAlignment="1">
      <alignment horizontal="center"/>
    </xf>
    <xf numFmtId="0" fontId="17" fillId="38" borderId="30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8" fillId="33" borderId="33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43" xfId="0" applyBorder="1" applyAlignment="1">
      <alignment/>
    </xf>
    <xf numFmtId="0" fontId="0" fillId="0" borderId="56" xfId="0" applyBorder="1" applyAlignment="1">
      <alignment/>
    </xf>
    <xf numFmtId="0" fontId="0" fillId="0" borderId="34" xfId="0" applyBorder="1" applyAlignment="1">
      <alignment/>
    </xf>
    <xf numFmtId="0" fontId="0" fillId="0" borderId="57" xfId="0" applyBorder="1" applyAlignment="1">
      <alignment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33" xfId="0" applyBorder="1" applyAlignment="1">
      <alignment/>
    </xf>
    <xf numFmtId="0" fontId="0" fillId="0" borderId="41" xfId="0" applyBorder="1" applyAlignment="1">
      <alignment/>
    </xf>
    <xf numFmtId="0" fontId="0" fillId="33" borderId="33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6" fillId="38" borderId="30" xfId="0" applyFont="1" applyFill="1" applyBorder="1" applyAlignment="1">
      <alignment horizontal="center"/>
    </xf>
    <xf numFmtId="0" fontId="17" fillId="38" borderId="19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40" xfId="0" applyBorder="1" applyAlignment="1">
      <alignment/>
    </xf>
    <xf numFmtId="0" fontId="2" fillId="37" borderId="33" xfId="0" applyFont="1" applyFill="1" applyBorder="1" applyAlignment="1">
      <alignment horizontal="center"/>
    </xf>
    <xf numFmtId="0" fontId="0" fillId="0" borderId="56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15" xfId="0" applyBorder="1" applyAlignment="1">
      <alignment/>
    </xf>
    <xf numFmtId="0" fontId="0" fillId="0" borderId="35" xfId="0" applyBorder="1" applyAlignment="1">
      <alignment/>
    </xf>
    <xf numFmtId="0" fontId="0" fillId="0" borderId="39" xfId="0" applyBorder="1" applyAlignment="1">
      <alignment/>
    </xf>
    <xf numFmtId="0" fontId="0" fillId="0" borderId="32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14" xfId="0" applyBorder="1" applyAlignment="1">
      <alignment/>
    </xf>
    <xf numFmtId="0" fontId="0" fillId="0" borderId="42" xfId="0" applyBorder="1" applyAlignment="1">
      <alignment/>
    </xf>
    <xf numFmtId="0" fontId="20" fillId="38" borderId="30" xfId="0" applyFont="1" applyFill="1" applyBorder="1" applyAlignment="1">
      <alignment horizontal="center"/>
    </xf>
    <xf numFmtId="0" fontId="7" fillId="37" borderId="33" xfId="0" applyFont="1" applyFill="1" applyBorder="1" applyAlignment="1">
      <alignment horizontal="center"/>
    </xf>
    <xf numFmtId="0" fontId="7" fillId="37" borderId="18" xfId="0" applyFont="1" applyFill="1" applyBorder="1" applyAlignment="1">
      <alignment horizontal="center"/>
    </xf>
    <xf numFmtId="0" fontId="7" fillId="37" borderId="19" xfId="0" applyFont="1" applyFill="1" applyBorder="1" applyAlignment="1">
      <alignment horizontal="center"/>
    </xf>
    <xf numFmtId="0" fontId="10" fillId="39" borderId="52" xfId="0" applyFont="1" applyFill="1" applyBorder="1" applyAlignment="1">
      <alignment horizontal="center"/>
    </xf>
    <xf numFmtId="0" fontId="11" fillId="39" borderId="30" xfId="0" applyFont="1" applyFill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5" xfId="0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4" fillId="40" borderId="17" xfId="0" applyFont="1" applyFill="1" applyBorder="1" applyAlignment="1">
      <alignment horizontal="center"/>
    </xf>
    <xf numFmtId="0" fontId="4" fillId="40" borderId="0" xfId="0" applyFont="1" applyFill="1" applyBorder="1" applyAlignment="1">
      <alignment horizontal="center"/>
    </xf>
    <xf numFmtId="0" fontId="4" fillId="40" borderId="17" xfId="0" applyFont="1" applyFill="1" applyBorder="1" applyAlignment="1">
      <alignment horizontal="left"/>
    </xf>
    <xf numFmtId="0" fontId="4" fillId="40" borderId="0" xfId="0" applyFont="1" applyFill="1" applyBorder="1" applyAlignment="1">
      <alignment horizontal="left"/>
    </xf>
    <xf numFmtId="0" fontId="9" fillId="39" borderId="30" xfId="0" applyFont="1" applyFill="1" applyBorder="1" applyAlignment="1">
      <alignment horizontal="center"/>
    </xf>
    <xf numFmtId="0" fontId="0" fillId="38" borderId="30" xfId="0" applyFill="1" applyBorder="1" applyAlignment="1">
      <alignment horizontal="center"/>
    </xf>
    <xf numFmtId="0" fontId="17" fillId="38" borderId="33" xfId="0" applyFont="1" applyFill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25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8" fillId="37" borderId="52" xfId="0" applyFont="1" applyFill="1" applyBorder="1" applyAlignment="1">
      <alignment horizontal="center"/>
    </xf>
    <xf numFmtId="0" fontId="2" fillId="37" borderId="30" xfId="0" applyFont="1" applyFill="1" applyBorder="1" applyAlignment="1">
      <alignment horizontal="center"/>
    </xf>
    <xf numFmtId="0" fontId="10" fillId="39" borderId="18" xfId="0" applyFont="1" applyFill="1" applyBorder="1" applyAlignment="1">
      <alignment horizontal="center"/>
    </xf>
    <xf numFmtId="0" fontId="11" fillId="39" borderId="19" xfId="0" applyFont="1" applyFill="1" applyBorder="1" applyAlignment="1">
      <alignment horizontal="center"/>
    </xf>
    <xf numFmtId="0" fontId="10" fillId="39" borderId="15" xfId="0" applyFont="1" applyFill="1" applyBorder="1" applyAlignment="1">
      <alignment horizontal="center"/>
    </xf>
    <xf numFmtId="0" fontId="11" fillId="39" borderId="3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324</xdr:row>
      <xdr:rowOff>0</xdr:rowOff>
    </xdr:from>
    <xdr:to>
      <xdr:col>16</xdr:col>
      <xdr:colOff>371475</xdr:colOff>
      <xdr:row>330</xdr:row>
      <xdr:rowOff>104775</xdr:rowOff>
    </xdr:to>
    <xdr:pic>
      <xdr:nvPicPr>
        <xdr:cNvPr id="1" name="Рисунок 1" descr="namatrasni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54978300"/>
          <a:ext cx="17430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274</xdr:row>
      <xdr:rowOff>0</xdr:rowOff>
    </xdr:from>
    <xdr:to>
      <xdr:col>16</xdr:col>
      <xdr:colOff>19050</xdr:colOff>
      <xdr:row>280</xdr:row>
      <xdr:rowOff>133350</xdr:rowOff>
    </xdr:to>
    <xdr:pic>
      <xdr:nvPicPr>
        <xdr:cNvPr id="2" name="Рисунок 2" descr="матрац халкон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53350" y="46424850"/>
          <a:ext cx="13906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274</xdr:row>
      <xdr:rowOff>0</xdr:rowOff>
    </xdr:from>
    <xdr:to>
      <xdr:col>18</xdr:col>
      <xdr:colOff>314325</xdr:colOff>
      <xdr:row>280</xdr:row>
      <xdr:rowOff>133350</xdr:rowOff>
    </xdr:to>
    <xdr:pic>
      <xdr:nvPicPr>
        <xdr:cNvPr id="3" name="Рисунок 3" descr="халкон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24950" y="46424850"/>
          <a:ext cx="16859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247</xdr:row>
      <xdr:rowOff>0</xdr:rowOff>
    </xdr:from>
    <xdr:to>
      <xdr:col>17</xdr:col>
      <xdr:colOff>142875</xdr:colOff>
      <xdr:row>256</xdr:row>
      <xdr:rowOff>0</xdr:rowOff>
    </xdr:to>
    <xdr:pic>
      <xdr:nvPicPr>
        <xdr:cNvPr id="4" name="Рисунок 4" descr="0502134675_s_ultrastep-pokryvalo d 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53350" y="41890950"/>
          <a:ext cx="2200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</xdr:colOff>
      <xdr:row>247</xdr:row>
      <xdr:rowOff>0</xdr:rowOff>
    </xdr:from>
    <xdr:to>
      <xdr:col>21</xdr:col>
      <xdr:colOff>190500</xdr:colOff>
      <xdr:row>255</xdr:row>
      <xdr:rowOff>152400</xdr:rowOff>
    </xdr:to>
    <xdr:pic>
      <xdr:nvPicPr>
        <xdr:cNvPr id="5" name="Рисунок 5" descr="0502136111_s_pokryvalo-dly-detskogo-sada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829800" y="41890950"/>
          <a:ext cx="29146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2:T392"/>
  <sheetViews>
    <sheetView tabSelected="1" zoomScalePageLayoutView="0" workbookViewId="0" topLeftCell="F1">
      <selection activeCell="G91" sqref="G91:K91"/>
    </sheetView>
  </sheetViews>
  <sheetFormatPr defaultColWidth="9.00390625" defaultRowHeight="12.75"/>
  <cols>
    <col min="1" max="5" width="9.125" style="0" hidden="1" customWidth="1"/>
    <col min="6" max="6" width="9.875" style="0" customWidth="1"/>
    <col min="11" max="11" width="14.875" style="0" customWidth="1"/>
    <col min="12" max="12" width="41.00390625" style="45" customWidth="1"/>
    <col min="13" max="13" width="9.125" style="0" hidden="1" customWidth="1"/>
    <col min="14" max="14" width="16.00390625" style="0" hidden="1" customWidth="1"/>
  </cols>
  <sheetData>
    <row r="1" ht="1.5" customHeight="1" thickBot="1"/>
    <row r="2" spans="6:14" ht="12.75" customHeight="1">
      <c r="F2" s="55" t="s">
        <v>353</v>
      </c>
      <c r="G2" s="56"/>
      <c r="H2" s="56"/>
      <c r="I2" s="56"/>
      <c r="J2" s="56"/>
      <c r="K2" s="56"/>
      <c r="L2" s="56"/>
      <c r="M2" s="56"/>
      <c r="N2" s="56"/>
    </row>
    <row r="3" spans="6:14" ht="12.75" customHeight="1">
      <c r="F3" s="57"/>
      <c r="G3" s="58"/>
      <c r="H3" s="58"/>
      <c r="I3" s="58"/>
      <c r="J3" s="58"/>
      <c r="K3" s="58"/>
      <c r="L3" s="58"/>
      <c r="M3" s="58"/>
      <c r="N3" s="58"/>
    </row>
    <row r="4" spans="6:14" ht="12.75" customHeight="1">
      <c r="F4" s="57"/>
      <c r="G4" s="58"/>
      <c r="H4" s="58"/>
      <c r="I4" s="58"/>
      <c r="J4" s="58"/>
      <c r="K4" s="58"/>
      <c r="L4" s="58"/>
      <c r="M4" s="58"/>
      <c r="N4" s="58"/>
    </row>
    <row r="5" spans="6:14" ht="0.75" customHeight="1">
      <c r="F5" s="11"/>
      <c r="G5" s="10"/>
      <c r="H5" s="10"/>
      <c r="I5" s="10"/>
      <c r="J5" s="10"/>
      <c r="K5" s="10"/>
      <c r="L5" s="46"/>
      <c r="M5" s="10"/>
      <c r="N5" s="10"/>
    </row>
    <row r="6" spans="6:14" ht="12.75" hidden="1">
      <c r="F6" s="11"/>
      <c r="G6" s="10"/>
      <c r="H6" s="10"/>
      <c r="I6" s="10"/>
      <c r="J6" s="10"/>
      <c r="K6" s="10"/>
      <c r="L6" s="46"/>
      <c r="M6" s="10"/>
      <c r="N6" s="10"/>
    </row>
    <row r="7" spans="6:14" ht="12.75">
      <c r="F7" s="210" t="s">
        <v>224</v>
      </c>
      <c r="G7" s="211"/>
      <c r="H7" s="211"/>
      <c r="I7" s="211"/>
      <c r="J7" s="211"/>
      <c r="K7" s="211"/>
      <c r="L7" s="211"/>
      <c r="M7" s="211"/>
      <c r="N7" s="211"/>
    </row>
    <row r="8" spans="6:14" ht="12.75">
      <c r="F8" s="212" t="s">
        <v>43</v>
      </c>
      <c r="G8" s="213"/>
      <c r="H8" s="213"/>
      <c r="I8" s="213"/>
      <c r="J8" s="213"/>
      <c r="K8" s="213"/>
      <c r="L8" s="213"/>
      <c r="M8" s="213"/>
      <c r="N8" s="213"/>
    </row>
    <row r="9" spans="6:14" ht="2.25" customHeight="1" thickBot="1">
      <c r="F9" s="12"/>
      <c r="G9" s="13"/>
      <c r="H9" s="13"/>
      <c r="I9" s="13"/>
      <c r="J9" s="13"/>
      <c r="K9" s="13"/>
      <c r="L9" s="47"/>
      <c r="M9" s="13"/>
      <c r="N9" s="13"/>
    </row>
    <row r="10" spans="6:14" ht="13.5" thickBot="1">
      <c r="F10" s="1" t="s">
        <v>0</v>
      </c>
      <c r="G10" s="206" t="s">
        <v>1</v>
      </c>
      <c r="H10" s="207"/>
      <c r="I10" s="207"/>
      <c r="J10" s="207"/>
      <c r="K10" s="208"/>
      <c r="L10" s="44"/>
      <c r="M10" s="206"/>
      <c r="N10" s="209"/>
    </row>
    <row r="11" spans="6:14" ht="12.75">
      <c r="F11" s="127" t="s">
        <v>17</v>
      </c>
      <c r="G11" s="128"/>
      <c r="H11" s="128"/>
      <c r="I11" s="128"/>
      <c r="J11" s="128"/>
      <c r="K11" s="128"/>
      <c r="L11" s="128"/>
      <c r="M11" s="128"/>
      <c r="N11" s="128"/>
    </row>
    <row r="12" spans="6:14" ht="22.5" customHeight="1" thickBot="1">
      <c r="F12" s="129"/>
      <c r="G12" s="130"/>
      <c r="H12" s="130"/>
      <c r="I12" s="130"/>
      <c r="J12" s="130"/>
      <c r="K12" s="130"/>
      <c r="L12" s="130"/>
      <c r="M12" s="130"/>
      <c r="N12" s="130"/>
    </row>
    <row r="13" spans="6:14" ht="14.25" customHeight="1" thickBot="1">
      <c r="F13" s="204" t="s">
        <v>354</v>
      </c>
      <c r="G13" s="214"/>
      <c r="H13" s="214"/>
      <c r="I13" s="214"/>
      <c r="J13" s="214"/>
      <c r="K13" s="214"/>
      <c r="L13" s="214"/>
      <c r="M13" s="214"/>
      <c r="N13" s="214"/>
    </row>
    <row r="14" spans="6:14" ht="15.75" thickBot="1">
      <c r="F14" s="158" t="s">
        <v>176</v>
      </c>
      <c r="G14" s="177"/>
      <c r="H14" s="177"/>
      <c r="I14" s="177"/>
      <c r="J14" s="177"/>
      <c r="K14" s="177"/>
      <c r="L14" s="177"/>
      <c r="M14" s="177"/>
      <c r="N14" s="177"/>
    </row>
    <row r="15" spans="6:14" ht="12.75">
      <c r="F15" s="3">
        <v>1</v>
      </c>
      <c r="G15" s="156" t="s">
        <v>3</v>
      </c>
      <c r="H15" s="132"/>
      <c r="I15" s="132"/>
      <c r="J15" s="132"/>
      <c r="K15" s="157"/>
      <c r="L15" s="48" t="s">
        <v>355</v>
      </c>
      <c r="M15" s="80" t="s">
        <v>177</v>
      </c>
      <c r="N15" s="81"/>
    </row>
    <row r="16" spans="6:14" ht="12.75">
      <c r="F16" s="4">
        <v>2</v>
      </c>
      <c r="G16" s="59" t="s">
        <v>2</v>
      </c>
      <c r="H16" s="60"/>
      <c r="I16" s="60"/>
      <c r="J16" s="60"/>
      <c r="K16" s="61"/>
      <c r="L16" s="49" t="s">
        <v>356</v>
      </c>
      <c r="M16" s="62" t="s">
        <v>237</v>
      </c>
      <c r="N16" s="63"/>
    </row>
    <row r="17" spans="6:14" ht="12.75">
      <c r="F17" s="4">
        <v>3</v>
      </c>
      <c r="G17" s="59" t="s">
        <v>4</v>
      </c>
      <c r="H17" s="60"/>
      <c r="I17" s="60"/>
      <c r="J17" s="60"/>
      <c r="K17" s="61"/>
      <c r="L17" s="49" t="s">
        <v>357</v>
      </c>
      <c r="M17" s="62" t="s">
        <v>238</v>
      </c>
      <c r="N17" s="63"/>
    </row>
    <row r="18" spans="6:14" ht="12.75">
      <c r="F18" s="4">
        <v>4</v>
      </c>
      <c r="G18" s="59" t="s">
        <v>5</v>
      </c>
      <c r="H18" s="60"/>
      <c r="I18" s="60"/>
      <c r="J18" s="60"/>
      <c r="K18" s="61"/>
      <c r="L18" s="49" t="s">
        <v>358</v>
      </c>
      <c r="M18" s="62" t="s">
        <v>178</v>
      </c>
      <c r="N18" s="63"/>
    </row>
    <row r="19" spans="6:14" ht="13.5" thickBot="1">
      <c r="F19" s="2">
        <v>5</v>
      </c>
      <c r="G19" s="64" t="s">
        <v>6</v>
      </c>
      <c r="H19" s="65"/>
      <c r="I19" s="65"/>
      <c r="J19" s="65"/>
      <c r="K19" s="66"/>
      <c r="L19" s="47" t="s">
        <v>359</v>
      </c>
      <c r="M19" s="146" t="s">
        <v>239</v>
      </c>
      <c r="N19" s="147"/>
    </row>
    <row r="20" spans="6:14" ht="15.75" thickBot="1">
      <c r="F20" s="158" t="s">
        <v>175</v>
      </c>
      <c r="G20" s="177"/>
      <c r="H20" s="177"/>
      <c r="I20" s="177"/>
      <c r="J20" s="177"/>
      <c r="K20" s="177"/>
      <c r="L20" s="177"/>
      <c r="M20" s="177"/>
      <c r="N20" s="177"/>
    </row>
    <row r="21" spans="6:15" ht="13.5" thickBot="1">
      <c r="F21" s="3">
        <v>1</v>
      </c>
      <c r="G21" s="156" t="s">
        <v>3</v>
      </c>
      <c r="H21" s="132"/>
      <c r="I21" s="132"/>
      <c r="J21" s="132"/>
      <c r="K21" s="157"/>
      <c r="L21" s="48">
        <f>M21*65%+M21</f>
        <v>41.25</v>
      </c>
      <c r="M21" s="80">
        <v>25</v>
      </c>
      <c r="N21" s="81"/>
      <c r="O21" s="36"/>
    </row>
    <row r="22" spans="6:15" ht="13.5" thickBot="1">
      <c r="F22" s="4">
        <v>2</v>
      </c>
      <c r="G22" s="59" t="s">
        <v>2</v>
      </c>
      <c r="H22" s="60"/>
      <c r="I22" s="60"/>
      <c r="J22" s="60"/>
      <c r="K22" s="61"/>
      <c r="L22" s="48">
        <f>M22*65%+M22</f>
        <v>54.45</v>
      </c>
      <c r="M22" s="62">
        <v>33</v>
      </c>
      <c r="N22" s="63"/>
      <c r="O22" s="36"/>
    </row>
    <row r="23" spans="6:15" ht="13.5" thickBot="1">
      <c r="F23" s="4">
        <v>3</v>
      </c>
      <c r="G23" s="59" t="s">
        <v>4</v>
      </c>
      <c r="H23" s="60"/>
      <c r="I23" s="60"/>
      <c r="J23" s="60"/>
      <c r="K23" s="61"/>
      <c r="L23" s="48">
        <f>M23*65%+M23</f>
        <v>67.65</v>
      </c>
      <c r="M23" s="62">
        <v>41</v>
      </c>
      <c r="N23" s="63"/>
      <c r="O23" s="36"/>
    </row>
    <row r="24" spans="6:15" ht="13.5" thickBot="1">
      <c r="F24" s="4">
        <v>4</v>
      </c>
      <c r="G24" s="59" t="s">
        <v>5</v>
      </c>
      <c r="H24" s="60"/>
      <c r="I24" s="60"/>
      <c r="J24" s="60"/>
      <c r="K24" s="61"/>
      <c r="L24" s="48">
        <f>M24*65%+M24</f>
        <v>79.2</v>
      </c>
      <c r="M24" s="62">
        <v>48</v>
      </c>
      <c r="N24" s="63"/>
      <c r="O24" s="36" t="s">
        <v>285</v>
      </c>
    </row>
    <row r="25" spans="6:15" ht="13.5" thickBot="1">
      <c r="F25" s="2">
        <v>5</v>
      </c>
      <c r="G25" s="64" t="s">
        <v>6</v>
      </c>
      <c r="H25" s="65"/>
      <c r="I25" s="65"/>
      <c r="J25" s="65"/>
      <c r="K25" s="66"/>
      <c r="L25" s="48">
        <f>M25*65%+M25</f>
        <v>99</v>
      </c>
      <c r="M25" s="146">
        <v>60</v>
      </c>
      <c r="N25" s="147"/>
      <c r="O25" s="36"/>
    </row>
    <row r="26" spans="6:14" ht="15.75" thickBot="1">
      <c r="F26" s="158" t="s">
        <v>7</v>
      </c>
      <c r="G26" s="177"/>
      <c r="H26" s="177"/>
      <c r="I26" s="177"/>
      <c r="J26" s="177"/>
      <c r="K26" s="177"/>
      <c r="L26" s="177"/>
      <c r="M26" s="177"/>
      <c r="N26" s="177"/>
    </row>
    <row r="27" spans="6:15" ht="13.5" thickBot="1">
      <c r="F27" s="5">
        <v>1</v>
      </c>
      <c r="G27" s="156" t="s">
        <v>8</v>
      </c>
      <c r="H27" s="132"/>
      <c r="I27" s="132"/>
      <c r="J27" s="132"/>
      <c r="K27" s="157"/>
      <c r="L27" s="48">
        <f>M27*65%+M27</f>
        <v>49.5</v>
      </c>
      <c r="M27" s="80">
        <v>30</v>
      </c>
      <c r="N27" s="81"/>
      <c r="O27" s="38"/>
    </row>
    <row r="28" spans="6:15" ht="13.5" thickBot="1">
      <c r="F28" s="27">
        <v>2</v>
      </c>
      <c r="G28" s="152" t="s">
        <v>2</v>
      </c>
      <c r="H28" s="98"/>
      <c r="I28" s="98"/>
      <c r="J28" s="98"/>
      <c r="K28" s="153"/>
      <c r="L28" s="48">
        <f>M28*65%+M28</f>
        <v>56.1</v>
      </c>
      <c r="M28" s="62">
        <v>34</v>
      </c>
      <c r="N28" s="63"/>
      <c r="O28" s="38"/>
    </row>
    <row r="29" spans="6:15" ht="13.5" thickBot="1">
      <c r="F29" s="6">
        <v>3</v>
      </c>
      <c r="G29" s="152" t="s">
        <v>4</v>
      </c>
      <c r="H29" s="98"/>
      <c r="I29" s="98"/>
      <c r="J29" s="98"/>
      <c r="K29" s="153"/>
      <c r="L29" s="48">
        <f>M29*65%+M29</f>
        <v>66</v>
      </c>
      <c r="M29" s="67">
        <v>40</v>
      </c>
      <c r="N29" s="68"/>
      <c r="O29" s="38"/>
    </row>
    <row r="30" spans="6:14" ht="15.75" thickBot="1">
      <c r="F30" s="158" t="s">
        <v>9</v>
      </c>
      <c r="G30" s="177"/>
      <c r="H30" s="177"/>
      <c r="I30" s="177"/>
      <c r="J30" s="177"/>
      <c r="K30" s="177"/>
      <c r="L30" s="177"/>
      <c r="M30" s="177"/>
      <c r="N30" s="177"/>
    </row>
    <row r="31" spans="6:14" ht="13.5" thickBot="1">
      <c r="F31" s="7">
        <v>1</v>
      </c>
      <c r="G31" s="156" t="s">
        <v>11</v>
      </c>
      <c r="H31" s="132"/>
      <c r="I31" s="132"/>
      <c r="J31" s="132"/>
      <c r="K31" s="157"/>
      <c r="L31" s="48">
        <f>M31*65%+M31</f>
        <v>66</v>
      </c>
      <c r="M31" s="80">
        <v>40</v>
      </c>
      <c r="N31" s="81"/>
    </row>
    <row r="32" spans="6:14" ht="13.5" thickBot="1">
      <c r="F32" s="8">
        <v>2</v>
      </c>
      <c r="G32" s="59" t="s">
        <v>12</v>
      </c>
      <c r="H32" s="60"/>
      <c r="I32" s="60"/>
      <c r="J32" s="60"/>
      <c r="K32" s="61"/>
      <c r="L32" s="48">
        <f>M32*65%+M32</f>
        <v>85.80000000000001</v>
      </c>
      <c r="M32" s="62">
        <v>52</v>
      </c>
      <c r="N32" s="63"/>
    </row>
    <row r="33" spans="6:14" ht="13.5" thickBot="1">
      <c r="F33" s="8">
        <v>3</v>
      </c>
      <c r="G33" s="59" t="s">
        <v>13</v>
      </c>
      <c r="H33" s="60"/>
      <c r="I33" s="60"/>
      <c r="J33" s="60"/>
      <c r="K33" s="61"/>
      <c r="L33" s="48">
        <f>M33*65%+M33</f>
        <v>107.25</v>
      </c>
      <c r="M33" s="62">
        <v>65</v>
      </c>
      <c r="N33" s="63"/>
    </row>
    <row r="34" spans="6:14" ht="13.5" thickBot="1">
      <c r="F34" s="9">
        <v>4</v>
      </c>
      <c r="G34" s="152" t="s">
        <v>14</v>
      </c>
      <c r="H34" s="98"/>
      <c r="I34" s="98"/>
      <c r="J34" s="98"/>
      <c r="K34" s="153"/>
      <c r="L34" s="48">
        <f>M34*65%+M34</f>
        <v>127.05000000000001</v>
      </c>
      <c r="M34" s="67">
        <v>77</v>
      </c>
      <c r="N34" s="68"/>
    </row>
    <row r="35" spans="6:14" ht="15.75" thickBot="1">
      <c r="F35" s="158" t="s">
        <v>10</v>
      </c>
      <c r="G35" s="177"/>
      <c r="H35" s="177"/>
      <c r="I35" s="177"/>
      <c r="J35" s="177"/>
      <c r="K35" s="177"/>
      <c r="L35" s="177"/>
      <c r="M35" s="177"/>
      <c r="N35" s="177"/>
    </row>
    <row r="36" spans="6:14" ht="13.5" thickBot="1">
      <c r="F36" s="7">
        <v>1</v>
      </c>
      <c r="G36" s="156" t="s">
        <v>11</v>
      </c>
      <c r="H36" s="132"/>
      <c r="I36" s="132"/>
      <c r="J36" s="132"/>
      <c r="K36" s="157"/>
      <c r="L36" s="48">
        <f>M36*65%+M36</f>
        <v>49.5</v>
      </c>
      <c r="M36" s="80">
        <v>30</v>
      </c>
      <c r="N36" s="81"/>
    </row>
    <row r="37" spans="6:14" ht="13.5" thickBot="1">
      <c r="F37" s="8">
        <v>2</v>
      </c>
      <c r="G37" s="59" t="s">
        <v>12</v>
      </c>
      <c r="H37" s="60"/>
      <c r="I37" s="60"/>
      <c r="J37" s="60"/>
      <c r="K37" s="61"/>
      <c r="L37" s="48">
        <f>M37*65%+M37</f>
        <v>66</v>
      </c>
      <c r="M37" s="62">
        <v>40</v>
      </c>
      <c r="N37" s="63"/>
    </row>
    <row r="38" spans="6:14" ht="13.5" thickBot="1">
      <c r="F38" s="8">
        <v>3</v>
      </c>
      <c r="G38" s="59" t="s">
        <v>13</v>
      </c>
      <c r="H38" s="60"/>
      <c r="I38" s="60"/>
      <c r="J38" s="60"/>
      <c r="K38" s="61"/>
      <c r="L38" s="48">
        <f>M38*65%+M38</f>
        <v>82.5</v>
      </c>
      <c r="M38" s="62">
        <v>50</v>
      </c>
      <c r="N38" s="63"/>
    </row>
    <row r="39" spans="6:14" ht="13.5" thickBot="1">
      <c r="F39" s="9">
        <v>4</v>
      </c>
      <c r="G39" s="152" t="s">
        <v>14</v>
      </c>
      <c r="H39" s="98"/>
      <c r="I39" s="98"/>
      <c r="J39" s="98"/>
      <c r="K39" s="153"/>
      <c r="L39" s="48">
        <f>M39*65%+M39</f>
        <v>97.35</v>
      </c>
      <c r="M39" s="67">
        <v>59</v>
      </c>
      <c r="N39" s="68"/>
    </row>
    <row r="40" spans="6:15" ht="15.75" thickBot="1">
      <c r="F40" s="158" t="s">
        <v>15</v>
      </c>
      <c r="G40" s="177"/>
      <c r="H40" s="177"/>
      <c r="I40" s="177"/>
      <c r="J40" s="177"/>
      <c r="K40" s="177"/>
      <c r="L40" s="177"/>
      <c r="M40" s="177"/>
      <c r="N40" s="177"/>
      <c r="O40" s="37"/>
    </row>
    <row r="41" spans="6:15" ht="13.5" thickBot="1">
      <c r="F41" s="3">
        <v>1</v>
      </c>
      <c r="G41" s="156" t="s">
        <v>19</v>
      </c>
      <c r="H41" s="132"/>
      <c r="I41" s="132"/>
      <c r="J41" s="132"/>
      <c r="K41" s="157"/>
      <c r="L41" s="48">
        <f>M41*65%+M41</f>
        <v>118.80000000000001</v>
      </c>
      <c r="M41" s="80">
        <v>72</v>
      </c>
      <c r="N41" s="81"/>
      <c r="O41" s="37"/>
    </row>
    <row r="42" spans="6:15" ht="13.5" thickBot="1">
      <c r="F42" s="4">
        <v>2</v>
      </c>
      <c r="G42" s="59" t="s">
        <v>141</v>
      </c>
      <c r="H42" s="60"/>
      <c r="I42" s="60"/>
      <c r="J42" s="60"/>
      <c r="K42" s="61"/>
      <c r="L42" s="48">
        <f>M42*65%+M42</f>
        <v>193.05</v>
      </c>
      <c r="M42" s="62">
        <v>117</v>
      </c>
      <c r="N42" s="63"/>
      <c r="O42" s="37"/>
    </row>
    <row r="43" spans="6:15" ht="13.5" thickBot="1">
      <c r="F43" s="20">
        <v>3</v>
      </c>
      <c r="G43" s="59" t="s">
        <v>20</v>
      </c>
      <c r="H43" s="60"/>
      <c r="I43" s="60"/>
      <c r="J43" s="60"/>
      <c r="K43" s="61"/>
      <c r="L43" s="48">
        <f>M43*65%+M43</f>
        <v>429</v>
      </c>
      <c r="M43" s="62">
        <v>260</v>
      </c>
      <c r="N43" s="63"/>
      <c r="O43" s="37"/>
    </row>
    <row r="44" spans="6:15" ht="15.75" thickBot="1">
      <c r="F44" s="158" t="s">
        <v>173</v>
      </c>
      <c r="G44" s="177"/>
      <c r="H44" s="177"/>
      <c r="I44" s="177"/>
      <c r="J44" s="177"/>
      <c r="K44" s="177"/>
      <c r="L44" s="177"/>
      <c r="M44" s="177"/>
      <c r="N44" s="177"/>
      <c r="O44" s="37"/>
    </row>
    <row r="45" spans="6:15" ht="13.5" thickBot="1">
      <c r="F45" s="21">
        <v>1</v>
      </c>
      <c r="G45" s="156" t="s">
        <v>19</v>
      </c>
      <c r="H45" s="132"/>
      <c r="I45" s="132"/>
      <c r="J45" s="132"/>
      <c r="K45" s="157"/>
      <c r="L45" s="50">
        <f>M45*65%+M45</f>
        <v>143.55</v>
      </c>
      <c r="M45" s="118">
        <v>87</v>
      </c>
      <c r="N45" s="119"/>
      <c r="O45" s="37"/>
    </row>
    <row r="46" spans="6:15" ht="13.5" thickBot="1">
      <c r="F46" s="4">
        <v>2</v>
      </c>
      <c r="G46" s="59" t="s">
        <v>141</v>
      </c>
      <c r="H46" s="60"/>
      <c r="I46" s="60"/>
      <c r="J46" s="60"/>
      <c r="K46" s="61"/>
      <c r="L46" s="50">
        <f>M46*65%+M46</f>
        <v>235.95</v>
      </c>
      <c r="M46" s="62">
        <v>143</v>
      </c>
      <c r="N46" s="63"/>
      <c r="O46" s="37"/>
    </row>
    <row r="47" spans="6:15" ht="13.5" thickBot="1">
      <c r="F47" s="4">
        <v>3</v>
      </c>
      <c r="G47" s="59" t="s">
        <v>20</v>
      </c>
      <c r="H47" s="60"/>
      <c r="I47" s="60"/>
      <c r="J47" s="60"/>
      <c r="K47" s="61"/>
      <c r="L47" s="50">
        <f>M47*65%+M47</f>
        <v>509.85</v>
      </c>
      <c r="M47" s="62">
        <v>309</v>
      </c>
      <c r="N47" s="63"/>
      <c r="O47" s="37"/>
    </row>
    <row r="48" spans="6:15" ht="13.5" thickBot="1">
      <c r="F48" s="2">
        <v>4</v>
      </c>
      <c r="G48" s="64" t="s">
        <v>174</v>
      </c>
      <c r="H48" s="65"/>
      <c r="I48" s="65"/>
      <c r="J48" s="65"/>
      <c r="K48" s="66"/>
      <c r="L48" s="50">
        <f>M48*65%+M48</f>
        <v>283.8</v>
      </c>
      <c r="M48" s="67">
        <v>172</v>
      </c>
      <c r="N48" s="68"/>
      <c r="O48" s="37"/>
    </row>
    <row r="49" spans="6:14" ht="12.75">
      <c r="F49" s="127" t="s">
        <v>16</v>
      </c>
      <c r="G49" s="201"/>
      <c r="H49" s="201"/>
      <c r="I49" s="201"/>
      <c r="J49" s="201"/>
      <c r="K49" s="201"/>
      <c r="L49" s="201"/>
      <c r="M49" s="201"/>
      <c r="N49" s="201"/>
    </row>
    <row r="50" spans="6:14" ht="13.5" thickBot="1">
      <c r="F50" s="202"/>
      <c r="G50" s="203"/>
      <c r="H50" s="203"/>
      <c r="I50" s="203"/>
      <c r="J50" s="203"/>
      <c r="K50" s="203"/>
      <c r="L50" s="203"/>
      <c r="M50" s="203"/>
      <c r="N50" s="203"/>
    </row>
    <row r="51" spans="6:14" ht="16.5" thickBot="1">
      <c r="F51" s="204" t="s">
        <v>134</v>
      </c>
      <c r="G51" s="205"/>
      <c r="H51" s="205"/>
      <c r="I51" s="205"/>
      <c r="J51" s="205"/>
      <c r="K51" s="205"/>
      <c r="L51" s="205"/>
      <c r="M51" s="205"/>
      <c r="N51" s="205"/>
    </row>
    <row r="52" spans="6:14" ht="15.75" thickBot="1">
      <c r="F52" s="158" t="s">
        <v>18</v>
      </c>
      <c r="G52" s="200"/>
      <c r="H52" s="200"/>
      <c r="I52" s="200"/>
      <c r="J52" s="200"/>
      <c r="K52" s="200"/>
      <c r="L52" s="200"/>
      <c r="M52" s="200"/>
      <c r="N52" s="200"/>
    </row>
    <row r="53" spans="6:15" ht="13.5" thickBot="1">
      <c r="F53" s="7">
        <v>1</v>
      </c>
      <c r="G53" s="156" t="s">
        <v>21</v>
      </c>
      <c r="H53" s="132"/>
      <c r="I53" s="132"/>
      <c r="J53" s="132"/>
      <c r="K53" s="132"/>
      <c r="L53" s="48">
        <f>M53*65%+M53</f>
        <v>389.4</v>
      </c>
      <c r="M53" s="80">
        <v>236</v>
      </c>
      <c r="N53" s="81"/>
      <c r="O53" s="38"/>
    </row>
    <row r="54" spans="6:15" ht="13.5" thickBot="1">
      <c r="F54" s="8">
        <v>2</v>
      </c>
      <c r="G54" s="59" t="s">
        <v>22</v>
      </c>
      <c r="H54" s="60"/>
      <c r="I54" s="60"/>
      <c r="J54" s="60"/>
      <c r="K54" s="60"/>
      <c r="L54" s="48">
        <f>M54*65%+M54</f>
        <v>396</v>
      </c>
      <c r="M54" s="62">
        <v>240</v>
      </c>
      <c r="N54" s="63"/>
      <c r="O54" s="38"/>
    </row>
    <row r="55" spans="6:15" ht="13.5" thickBot="1">
      <c r="F55" s="8">
        <v>3</v>
      </c>
      <c r="G55" s="59" t="s">
        <v>23</v>
      </c>
      <c r="H55" s="60"/>
      <c r="I55" s="60"/>
      <c r="J55" s="60"/>
      <c r="K55" s="60"/>
      <c r="L55" s="48">
        <f>M55*65%+M55</f>
        <v>87.45</v>
      </c>
      <c r="M55" s="62">
        <v>53</v>
      </c>
      <c r="N55" s="63"/>
      <c r="O55" s="38"/>
    </row>
    <row r="56" spans="6:15" ht="13.5" thickBot="1">
      <c r="F56" s="8">
        <v>4</v>
      </c>
      <c r="G56" s="59" t="s">
        <v>24</v>
      </c>
      <c r="H56" s="60"/>
      <c r="I56" s="60"/>
      <c r="J56" s="60"/>
      <c r="K56" s="60"/>
      <c r="L56" s="48">
        <f>M56*65%+M56</f>
        <v>117.15</v>
      </c>
      <c r="M56" s="62">
        <v>71</v>
      </c>
      <c r="N56" s="63"/>
      <c r="O56" s="38"/>
    </row>
    <row r="57" spans="6:15" ht="13.5" thickBot="1">
      <c r="F57" s="8">
        <v>5</v>
      </c>
      <c r="G57" s="59" t="s">
        <v>29</v>
      </c>
      <c r="H57" s="60"/>
      <c r="I57" s="60"/>
      <c r="J57" s="60"/>
      <c r="K57" s="60"/>
      <c r="L57" s="48">
        <f>M57*65%+M57</f>
        <v>234.3</v>
      </c>
      <c r="M57" s="62">
        <v>142</v>
      </c>
      <c r="N57" s="63"/>
      <c r="O57" s="38"/>
    </row>
    <row r="58" spans="6:15" ht="13.5" thickBot="1">
      <c r="F58" s="17">
        <v>6</v>
      </c>
      <c r="G58" s="152" t="s">
        <v>25</v>
      </c>
      <c r="H58" s="98"/>
      <c r="I58" s="98"/>
      <c r="J58" s="98"/>
      <c r="K58" s="153"/>
      <c r="L58" s="48">
        <f>M58*65%+M58</f>
        <v>39.6</v>
      </c>
      <c r="M58" s="67">
        <v>24</v>
      </c>
      <c r="N58" s="68"/>
      <c r="O58" s="38"/>
    </row>
    <row r="59" spans="6:14" ht="15.75" thickBot="1">
      <c r="F59" s="158" t="s">
        <v>180</v>
      </c>
      <c r="G59" s="200"/>
      <c r="H59" s="200"/>
      <c r="I59" s="200"/>
      <c r="J59" s="200"/>
      <c r="K59" s="200"/>
      <c r="L59" s="200"/>
      <c r="M59" s="200"/>
      <c r="N59" s="200"/>
    </row>
    <row r="60" spans="6:15" ht="12.75">
      <c r="F60" s="8">
        <v>1</v>
      </c>
      <c r="G60" s="59" t="s">
        <v>22</v>
      </c>
      <c r="H60" s="60"/>
      <c r="I60" s="60"/>
      <c r="J60" s="60"/>
      <c r="K60" s="61"/>
      <c r="L60" s="51" t="s">
        <v>360</v>
      </c>
      <c r="M60" s="80" t="s">
        <v>292</v>
      </c>
      <c r="N60" s="81"/>
      <c r="O60" s="38"/>
    </row>
    <row r="61" spans="6:15" ht="12.75">
      <c r="F61" s="18">
        <v>2</v>
      </c>
      <c r="G61" s="195" t="s">
        <v>26</v>
      </c>
      <c r="H61" s="196"/>
      <c r="I61" s="196"/>
      <c r="J61" s="196"/>
      <c r="K61" s="197"/>
      <c r="L61" s="51" t="s">
        <v>361</v>
      </c>
      <c r="M61" s="62" t="s">
        <v>293</v>
      </c>
      <c r="N61" s="63"/>
      <c r="O61" s="38"/>
    </row>
    <row r="62" spans="6:15" ht="12.75">
      <c r="F62" s="8">
        <v>3</v>
      </c>
      <c r="G62" s="59" t="s">
        <v>27</v>
      </c>
      <c r="H62" s="60"/>
      <c r="I62" s="60"/>
      <c r="J62" s="60"/>
      <c r="K62" s="61"/>
      <c r="L62" s="49" t="s">
        <v>362</v>
      </c>
      <c r="M62" s="62" t="s">
        <v>294</v>
      </c>
      <c r="N62" s="63"/>
      <c r="O62" s="38"/>
    </row>
    <row r="63" spans="6:15" ht="12.75">
      <c r="F63" s="8">
        <v>4</v>
      </c>
      <c r="G63" s="59" t="s">
        <v>28</v>
      </c>
      <c r="H63" s="60"/>
      <c r="I63" s="60"/>
      <c r="J63" s="60"/>
      <c r="K63" s="61"/>
      <c r="L63" s="49">
        <v>982</v>
      </c>
      <c r="M63" s="62" t="s">
        <v>295</v>
      </c>
      <c r="N63" s="63"/>
      <c r="O63" s="38"/>
    </row>
    <row r="64" spans="6:15" ht="12.75">
      <c r="F64" s="8">
        <v>5</v>
      </c>
      <c r="G64" s="59" t="s">
        <v>30</v>
      </c>
      <c r="H64" s="60"/>
      <c r="I64" s="60"/>
      <c r="J64" s="60"/>
      <c r="K64" s="61"/>
      <c r="L64" s="49" t="s">
        <v>363</v>
      </c>
      <c r="M64" s="62" t="s">
        <v>296</v>
      </c>
      <c r="N64" s="63"/>
      <c r="O64" s="38"/>
    </row>
    <row r="65" spans="6:15" ht="12.75">
      <c r="F65" s="8">
        <v>6</v>
      </c>
      <c r="G65" s="59" t="s">
        <v>31</v>
      </c>
      <c r="H65" s="60"/>
      <c r="I65" s="60"/>
      <c r="J65" s="60"/>
      <c r="K65" s="61"/>
      <c r="L65" s="49" t="s">
        <v>364</v>
      </c>
      <c r="M65" s="62" t="s">
        <v>297</v>
      </c>
      <c r="N65" s="63"/>
      <c r="O65" s="38"/>
    </row>
    <row r="66" spans="6:15" ht="12.75">
      <c r="F66" s="4">
        <v>7</v>
      </c>
      <c r="G66" s="59" t="s">
        <v>29</v>
      </c>
      <c r="H66" s="60"/>
      <c r="I66" s="60"/>
      <c r="J66" s="60"/>
      <c r="K66" s="61"/>
      <c r="L66" s="49" t="s">
        <v>365</v>
      </c>
      <c r="M66" s="62" t="s">
        <v>298</v>
      </c>
      <c r="N66" s="63"/>
      <c r="O66" s="38"/>
    </row>
    <row r="67" spans="6:15" ht="12.75">
      <c r="F67" s="4">
        <v>8</v>
      </c>
      <c r="G67" s="59" t="s">
        <v>25</v>
      </c>
      <c r="H67" s="60"/>
      <c r="I67" s="60"/>
      <c r="J67" s="60"/>
      <c r="K67" s="61"/>
      <c r="L67" s="49" t="s">
        <v>366</v>
      </c>
      <c r="M67" s="62" t="s">
        <v>350</v>
      </c>
      <c r="N67" s="63"/>
      <c r="O67" s="38"/>
    </row>
    <row r="68" spans="6:15" ht="12.75">
      <c r="F68" s="4">
        <v>9</v>
      </c>
      <c r="G68" s="59" t="s">
        <v>33</v>
      </c>
      <c r="H68" s="60"/>
      <c r="I68" s="60"/>
      <c r="J68" s="60"/>
      <c r="K68" s="61"/>
      <c r="L68" s="49" t="s">
        <v>367</v>
      </c>
      <c r="M68" s="62" t="s">
        <v>299</v>
      </c>
      <c r="N68" s="63"/>
      <c r="O68" s="38"/>
    </row>
    <row r="69" spans="6:15" ht="13.5" thickBot="1">
      <c r="F69" s="14">
        <v>10</v>
      </c>
      <c r="G69" s="152" t="s">
        <v>34</v>
      </c>
      <c r="H69" s="98"/>
      <c r="I69" s="98"/>
      <c r="J69" s="98"/>
      <c r="K69" s="153"/>
      <c r="L69" s="52" t="s">
        <v>368</v>
      </c>
      <c r="M69" s="67" t="s">
        <v>300</v>
      </c>
      <c r="N69" s="68"/>
      <c r="O69" s="38"/>
    </row>
    <row r="70" spans="6:14" ht="15.75" thickBot="1">
      <c r="F70" s="158" t="s">
        <v>86</v>
      </c>
      <c r="G70" s="200"/>
      <c r="H70" s="200"/>
      <c r="I70" s="200"/>
      <c r="J70" s="200"/>
      <c r="K70" s="200"/>
      <c r="L70" s="200"/>
      <c r="M70" s="200"/>
      <c r="N70" s="200"/>
    </row>
    <row r="71" spans="6:14" ht="12.75">
      <c r="F71" s="3">
        <v>1</v>
      </c>
      <c r="G71" s="156" t="s">
        <v>35</v>
      </c>
      <c r="H71" s="132"/>
      <c r="I71" s="132"/>
      <c r="J71" s="132"/>
      <c r="K71" s="157"/>
      <c r="L71" s="48" t="s">
        <v>369</v>
      </c>
      <c r="M71" s="80" t="s">
        <v>341</v>
      </c>
      <c r="N71" s="81"/>
    </row>
    <row r="72" spans="6:14" ht="12.75">
      <c r="F72" s="16">
        <v>2</v>
      </c>
      <c r="G72" s="59" t="s">
        <v>36</v>
      </c>
      <c r="H72" s="60"/>
      <c r="I72" s="60"/>
      <c r="J72" s="60"/>
      <c r="K72" s="61"/>
      <c r="L72" s="49" t="s">
        <v>370</v>
      </c>
      <c r="M72" s="62" t="s">
        <v>342</v>
      </c>
      <c r="N72" s="63"/>
    </row>
    <row r="73" spans="6:15" ht="12.75">
      <c r="F73" s="4">
        <v>3</v>
      </c>
      <c r="G73" s="59" t="s">
        <v>22</v>
      </c>
      <c r="H73" s="60"/>
      <c r="I73" s="60"/>
      <c r="J73" s="60"/>
      <c r="K73" s="61"/>
      <c r="L73" s="49" t="s">
        <v>371</v>
      </c>
      <c r="M73" s="62" t="s">
        <v>344</v>
      </c>
      <c r="N73" s="63"/>
      <c r="O73" s="38"/>
    </row>
    <row r="74" spans="6:14" ht="12.75">
      <c r="F74" s="19">
        <v>4</v>
      </c>
      <c r="G74" s="195" t="s">
        <v>26</v>
      </c>
      <c r="H74" s="196"/>
      <c r="I74" s="196"/>
      <c r="J74" s="196"/>
      <c r="K74" s="197"/>
      <c r="L74" s="51" t="s">
        <v>372</v>
      </c>
      <c r="M74" s="62" t="s">
        <v>343</v>
      </c>
      <c r="N74" s="63"/>
    </row>
    <row r="75" spans="6:14" ht="12.75">
      <c r="F75" s="4">
        <v>5</v>
      </c>
      <c r="G75" s="59" t="s">
        <v>27</v>
      </c>
      <c r="H75" s="60"/>
      <c r="I75" s="60"/>
      <c r="J75" s="60"/>
      <c r="K75" s="61"/>
      <c r="L75" s="49" t="s">
        <v>373</v>
      </c>
      <c r="M75" s="62" t="s">
        <v>345</v>
      </c>
      <c r="N75" s="63"/>
    </row>
    <row r="76" spans="6:14" ht="12.75">
      <c r="F76" s="4">
        <v>6</v>
      </c>
      <c r="G76" s="84" t="s">
        <v>217</v>
      </c>
      <c r="H76" s="85"/>
      <c r="I76" s="85"/>
      <c r="J76" s="85"/>
      <c r="K76" s="86"/>
      <c r="L76" s="49">
        <v>1221</v>
      </c>
      <c r="M76" s="62">
        <v>740</v>
      </c>
      <c r="N76" s="63"/>
    </row>
    <row r="77" spans="6:14" ht="12.75">
      <c r="F77" s="16">
        <v>7</v>
      </c>
      <c r="G77" s="59" t="s">
        <v>37</v>
      </c>
      <c r="H77" s="60"/>
      <c r="I77" s="60"/>
      <c r="J77" s="60"/>
      <c r="K77" s="61"/>
      <c r="L77" s="49" t="s">
        <v>374</v>
      </c>
      <c r="M77" s="62" t="s">
        <v>346</v>
      </c>
      <c r="N77" s="63"/>
    </row>
    <row r="78" spans="6:14" ht="12.75">
      <c r="F78" s="4">
        <v>8</v>
      </c>
      <c r="G78" s="59" t="s">
        <v>113</v>
      </c>
      <c r="H78" s="60"/>
      <c r="I78" s="60"/>
      <c r="J78" s="60"/>
      <c r="K78" s="61"/>
      <c r="L78" s="49" t="s">
        <v>375</v>
      </c>
      <c r="M78" s="62" t="s">
        <v>347</v>
      </c>
      <c r="N78" s="63"/>
    </row>
    <row r="79" spans="6:14" ht="12.75">
      <c r="F79" s="4">
        <v>9</v>
      </c>
      <c r="G79" s="84" t="s">
        <v>214</v>
      </c>
      <c r="H79" s="85"/>
      <c r="I79" s="85"/>
      <c r="J79" s="85"/>
      <c r="K79" s="86"/>
      <c r="L79" s="49">
        <v>339</v>
      </c>
      <c r="M79" s="62">
        <v>205</v>
      </c>
      <c r="N79" s="63"/>
    </row>
    <row r="80" spans="6:14" ht="12.75">
      <c r="F80" s="4">
        <v>10</v>
      </c>
      <c r="G80" s="84" t="s">
        <v>216</v>
      </c>
      <c r="H80" s="85"/>
      <c r="I80" s="85"/>
      <c r="J80" s="85"/>
      <c r="K80" s="86"/>
      <c r="L80" s="49">
        <v>375</v>
      </c>
      <c r="M80" s="62">
        <v>227</v>
      </c>
      <c r="N80" s="63"/>
    </row>
    <row r="81" spans="6:14" ht="12.75">
      <c r="F81" s="16">
        <v>11</v>
      </c>
      <c r="G81" s="59" t="s">
        <v>38</v>
      </c>
      <c r="H81" s="60"/>
      <c r="I81" s="60"/>
      <c r="J81" s="60"/>
      <c r="K81" s="61"/>
      <c r="L81" s="49" t="s">
        <v>376</v>
      </c>
      <c r="M81" s="62" t="s">
        <v>348</v>
      </c>
      <c r="N81" s="63"/>
    </row>
    <row r="82" spans="6:14" ht="12.75">
      <c r="F82" s="4">
        <v>12</v>
      </c>
      <c r="G82" s="59" t="s">
        <v>114</v>
      </c>
      <c r="H82" s="60"/>
      <c r="I82" s="60"/>
      <c r="J82" s="60"/>
      <c r="K82" s="61"/>
      <c r="L82" s="49" t="s">
        <v>377</v>
      </c>
      <c r="M82" s="62" t="s">
        <v>349</v>
      </c>
      <c r="N82" s="63"/>
    </row>
    <row r="83" spans="6:14" ht="12.75">
      <c r="F83" s="4">
        <v>13</v>
      </c>
      <c r="G83" s="84" t="s">
        <v>215</v>
      </c>
      <c r="H83" s="85"/>
      <c r="I83" s="85"/>
      <c r="J83" s="85"/>
      <c r="K83" s="86"/>
      <c r="L83" s="49">
        <v>677</v>
      </c>
      <c r="M83" s="62">
        <v>410</v>
      </c>
      <c r="N83" s="63"/>
    </row>
    <row r="84" spans="6:14" ht="12.75">
      <c r="F84" s="4">
        <v>14</v>
      </c>
      <c r="G84" s="84" t="s">
        <v>218</v>
      </c>
      <c r="H84" s="85"/>
      <c r="I84" s="85"/>
      <c r="J84" s="85"/>
      <c r="K84" s="86"/>
      <c r="L84" s="49">
        <v>751</v>
      </c>
      <c r="M84" s="62">
        <v>455</v>
      </c>
      <c r="N84" s="63"/>
    </row>
    <row r="85" spans="6:14" ht="12.75">
      <c r="F85" s="19">
        <v>15</v>
      </c>
      <c r="G85" s="59" t="s">
        <v>39</v>
      </c>
      <c r="H85" s="60"/>
      <c r="I85" s="60"/>
      <c r="J85" s="60"/>
      <c r="K85" s="61"/>
      <c r="L85" s="49" t="s">
        <v>378</v>
      </c>
      <c r="M85" s="62" t="s">
        <v>340</v>
      </c>
      <c r="N85" s="63"/>
    </row>
    <row r="86" spans="6:14" ht="12.75">
      <c r="F86" s="4">
        <v>16</v>
      </c>
      <c r="G86" s="59" t="s">
        <v>25</v>
      </c>
      <c r="H86" s="60"/>
      <c r="I86" s="60"/>
      <c r="J86" s="60"/>
      <c r="K86" s="61"/>
      <c r="L86" s="49" t="s">
        <v>379</v>
      </c>
      <c r="M86" s="62" t="s">
        <v>351</v>
      </c>
      <c r="N86" s="63"/>
    </row>
    <row r="87" spans="6:14" ht="12.75">
      <c r="F87" s="19">
        <v>17</v>
      </c>
      <c r="G87" s="59" t="s">
        <v>33</v>
      </c>
      <c r="H87" s="60"/>
      <c r="I87" s="60"/>
      <c r="J87" s="60"/>
      <c r="K87" s="61"/>
      <c r="L87" s="49" t="s">
        <v>380</v>
      </c>
      <c r="M87" s="62" t="s">
        <v>352</v>
      </c>
      <c r="N87" s="63"/>
    </row>
    <row r="88" spans="6:14" ht="13.5" thickBot="1">
      <c r="F88" s="14">
        <v>18</v>
      </c>
      <c r="G88" s="152" t="s">
        <v>34</v>
      </c>
      <c r="H88" s="98"/>
      <c r="I88" s="98"/>
      <c r="J88" s="98"/>
      <c r="K88" s="153"/>
      <c r="L88" s="53" t="s">
        <v>380</v>
      </c>
      <c r="M88" s="62" t="s">
        <v>352</v>
      </c>
      <c r="N88" s="63"/>
    </row>
    <row r="89" spans="6:14" ht="15.75" thickBot="1">
      <c r="F89" s="158" t="s">
        <v>333</v>
      </c>
      <c r="G89" s="159"/>
      <c r="H89" s="159"/>
      <c r="I89" s="159"/>
      <c r="J89" s="159"/>
      <c r="K89" s="159"/>
      <c r="L89" s="159"/>
      <c r="M89" s="159"/>
      <c r="N89" s="159"/>
    </row>
    <row r="90" spans="6:15" ht="12.75">
      <c r="F90" s="3">
        <v>1</v>
      </c>
      <c r="G90" s="198" t="s">
        <v>35</v>
      </c>
      <c r="H90" s="138"/>
      <c r="I90" s="138"/>
      <c r="J90" s="138"/>
      <c r="K90" s="199"/>
      <c r="L90" s="48" t="s">
        <v>381</v>
      </c>
      <c r="M90" s="80" t="s">
        <v>329</v>
      </c>
      <c r="N90" s="83"/>
      <c r="O90" s="38"/>
    </row>
    <row r="91" spans="6:15" ht="12.75">
      <c r="F91" s="16">
        <v>2</v>
      </c>
      <c r="G91" s="84" t="s">
        <v>36</v>
      </c>
      <c r="H91" s="85"/>
      <c r="I91" s="85"/>
      <c r="J91" s="85"/>
      <c r="K91" s="86"/>
      <c r="L91" s="49" t="s">
        <v>382</v>
      </c>
      <c r="M91" s="62" t="s">
        <v>330</v>
      </c>
      <c r="N91" s="63"/>
      <c r="O91" s="38"/>
    </row>
    <row r="92" spans="6:15" ht="12.75">
      <c r="F92" s="4">
        <v>3</v>
      </c>
      <c r="G92" s="84" t="s">
        <v>22</v>
      </c>
      <c r="H92" s="85"/>
      <c r="I92" s="85"/>
      <c r="J92" s="85"/>
      <c r="K92" s="86"/>
      <c r="L92" s="49" t="s">
        <v>383</v>
      </c>
      <c r="M92" s="62" t="s">
        <v>334</v>
      </c>
      <c r="N92" s="63"/>
      <c r="O92" s="38"/>
    </row>
    <row r="93" spans="6:15" ht="12.75">
      <c r="F93" s="19">
        <v>4</v>
      </c>
      <c r="G93" s="166" t="s">
        <v>26</v>
      </c>
      <c r="H93" s="167"/>
      <c r="I93" s="167"/>
      <c r="J93" s="167"/>
      <c r="K93" s="168"/>
      <c r="L93" s="51" t="s">
        <v>384</v>
      </c>
      <c r="M93" s="62" t="s">
        <v>335</v>
      </c>
      <c r="N93" s="63"/>
      <c r="O93" s="38"/>
    </row>
    <row r="94" spans="6:15" ht="12.75">
      <c r="F94" s="4">
        <v>5</v>
      </c>
      <c r="G94" s="84" t="s">
        <v>27</v>
      </c>
      <c r="H94" s="85"/>
      <c r="I94" s="85"/>
      <c r="J94" s="85"/>
      <c r="K94" s="86"/>
      <c r="L94" s="49" t="s">
        <v>385</v>
      </c>
      <c r="M94" s="62" t="s">
        <v>336</v>
      </c>
      <c r="N94" s="63"/>
      <c r="O94" s="38"/>
    </row>
    <row r="95" spans="6:15" ht="12.75">
      <c r="F95" s="4">
        <v>6</v>
      </c>
      <c r="G95" s="84" t="s">
        <v>217</v>
      </c>
      <c r="H95" s="85"/>
      <c r="I95" s="85"/>
      <c r="J95" s="85"/>
      <c r="K95" s="86"/>
      <c r="L95" s="49">
        <v>1370</v>
      </c>
      <c r="M95" s="62">
        <v>830</v>
      </c>
      <c r="N95" s="63"/>
      <c r="O95" s="38"/>
    </row>
    <row r="96" spans="6:15" ht="12.75">
      <c r="F96" s="16">
        <v>7</v>
      </c>
      <c r="G96" s="84" t="s">
        <v>37</v>
      </c>
      <c r="H96" s="85"/>
      <c r="I96" s="85"/>
      <c r="J96" s="85"/>
      <c r="K96" s="86"/>
      <c r="L96" s="49" t="s">
        <v>386</v>
      </c>
      <c r="M96" s="62" t="s">
        <v>331</v>
      </c>
      <c r="N96" s="63"/>
      <c r="O96" s="38"/>
    </row>
    <row r="97" spans="6:15" ht="12.75">
      <c r="F97" s="4">
        <v>8</v>
      </c>
      <c r="G97" s="84" t="s">
        <v>113</v>
      </c>
      <c r="H97" s="85"/>
      <c r="I97" s="85"/>
      <c r="J97" s="85"/>
      <c r="K97" s="86"/>
      <c r="L97" s="49" t="s">
        <v>387</v>
      </c>
      <c r="M97" s="62" t="s">
        <v>337</v>
      </c>
      <c r="N97" s="63"/>
      <c r="O97" s="38"/>
    </row>
    <row r="98" spans="6:15" ht="12.75">
      <c r="F98" s="4">
        <v>9</v>
      </c>
      <c r="G98" s="84" t="s">
        <v>214</v>
      </c>
      <c r="H98" s="85"/>
      <c r="I98" s="85"/>
      <c r="J98" s="85"/>
      <c r="K98" s="86"/>
      <c r="L98" s="49">
        <v>396</v>
      </c>
      <c r="M98" s="62">
        <v>240</v>
      </c>
      <c r="N98" s="63"/>
      <c r="O98" s="38"/>
    </row>
    <row r="99" spans="6:15" ht="12.75">
      <c r="F99" s="4">
        <v>10</v>
      </c>
      <c r="G99" s="84" t="s">
        <v>216</v>
      </c>
      <c r="H99" s="85"/>
      <c r="I99" s="85"/>
      <c r="J99" s="85"/>
      <c r="K99" s="86"/>
      <c r="L99" s="49">
        <v>443</v>
      </c>
      <c r="M99" s="62">
        <v>268</v>
      </c>
      <c r="N99" s="63"/>
      <c r="O99" s="38"/>
    </row>
    <row r="100" spans="6:15" ht="12.75">
      <c r="F100" s="16">
        <v>11</v>
      </c>
      <c r="G100" s="84" t="s">
        <v>38</v>
      </c>
      <c r="H100" s="85"/>
      <c r="I100" s="85"/>
      <c r="J100" s="85"/>
      <c r="K100" s="86"/>
      <c r="L100" s="49" t="s">
        <v>388</v>
      </c>
      <c r="M100" s="62" t="s">
        <v>332</v>
      </c>
      <c r="N100" s="63"/>
      <c r="O100" s="38"/>
    </row>
    <row r="101" spans="6:15" ht="12.75">
      <c r="F101" s="4">
        <v>12</v>
      </c>
      <c r="G101" s="84" t="s">
        <v>114</v>
      </c>
      <c r="H101" s="85"/>
      <c r="I101" s="85"/>
      <c r="J101" s="85"/>
      <c r="K101" s="86"/>
      <c r="L101" s="49" t="s">
        <v>389</v>
      </c>
      <c r="M101" s="62" t="s">
        <v>338</v>
      </c>
      <c r="N101" s="63"/>
      <c r="O101" s="38"/>
    </row>
    <row r="102" spans="6:15" ht="12.75">
      <c r="F102" s="4">
        <v>13</v>
      </c>
      <c r="G102" s="84" t="s">
        <v>215</v>
      </c>
      <c r="H102" s="85"/>
      <c r="I102" s="85"/>
      <c r="J102" s="85"/>
      <c r="K102" s="86"/>
      <c r="L102" s="49">
        <v>759</v>
      </c>
      <c r="M102" s="62">
        <v>460</v>
      </c>
      <c r="N102" s="63"/>
      <c r="O102" s="38"/>
    </row>
    <row r="103" spans="6:15" ht="12.75">
      <c r="F103" s="4">
        <v>14</v>
      </c>
      <c r="G103" s="84" t="s">
        <v>218</v>
      </c>
      <c r="H103" s="85"/>
      <c r="I103" s="85"/>
      <c r="J103" s="85"/>
      <c r="K103" s="86"/>
      <c r="L103" s="49">
        <v>842</v>
      </c>
      <c r="M103" s="62">
        <v>510</v>
      </c>
      <c r="N103" s="63"/>
      <c r="O103" s="38"/>
    </row>
    <row r="104" spans="6:15" ht="12.75">
      <c r="F104" s="16">
        <v>15</v>
      </c>
      <c r="G104" s="84" t="s">
        <v>39</v>
      </c>
      <c r="H104" s="85"/>
      <c r="I104" s="85"/>
      <c r="J104" s="85"/>
      <c r="K104" s="86"/>
      <c r="L104" s="49" t="s">
        <v>390</v>
      </c>
      <c r="M104" s="62" t="s">
        <v>318</v>
      </c>
      <c r="N104" s="63"/>
      <c r="O104" s="38"/>
    </row>
    <row r="105" spans="6:15" ht="12.75">
      <c r="F105" s="4">
        <v>16</v>
      </c>
      <c r="G105" s="84" t="s">
        <v>25</v>
      </c>
      <c r="H105" s="85"/>
      <c r="I105" s="85"/>
      <c r="J105" s="85"/>
      <c r="K105" s="86"/>
      <c r="L105" s="49" t="s">
        <v>391</v>
      </c>
      <c r="M105" s="62" t="s">
        <v>319</v>
      </c>
      <c r="N105" s="63"/>
      <c r="O105" s="38"/>
    </row>
    <row r="106" spans="6:15" ht="13.5" thickBot="1">
      <c r="F106" s="16">
        <v>17</v>
      </c>
      <c r="G106" s="84" t="s">
        <v>33</v>
      </c>
      <c r="H106" s="85"/>
      <c r="I106" s="85"/>
      <c r="J106" s="85"/>
      <c r="K106" s="86"/>
      <c r="L106" s="53" t="s">
        <v>392</v>
      </c>
      <c r="M106" s="67" t="s">
        <v>339</v>
      </c>
      <c r="N106" s="68"/>
      <c r="O106" s="38"/>
    </row>
    <row r="107" spans="6:15" ht="13.5" thickBot="1">
      <c r="F107" s="14">
        <v>18</v>
      </c>
      <c r="G107" s="188" t="s">
        <v>34</v>
      </c>
      <c r="H107" s="189"/>
      <c r="I107" s="189"/>
      <c r="J107" s="189"/>
      <c r="K107" s="190"/>
      <c r="L107" s="53" t="s">
        <v>392</v>
      </c>
      <c r="M107" s="67" t="s">
        <v>339</v>
      </c>
      <c r="N107" s="68"/>
      <c r="O107" s="38"/>
    </row>
    <row r="108" spans="6:15" ht="15.75" thickBot="1">
      <c r="F108" s="158" t="s">
        <v>322</v>
      </c>
      <c r="G108" s="177"/>
      <c r="H108" s="177"/>
      <c r="I108" s="177"/>
      <c r="J108" s="177"/>
      <c r="K108" s="177"/>
      <c r="L108" s="177"/>
      <c r="M108" s="177"/>
      <c r="N108" s="177"/>
      <c r="O108" s="38"/>
    </row>
    <row r="109" spans="6:15" ht="13.5" thickBot="1">
      <c r="F109" s="21">
        <v>1</v>
      </c>
      <c r="G109" s="156" t="s">
        <v>35</v>
      </c>
      <c r="H109" s="132"/>
      <c r="I109" s="132"/>
      <c r="J109" s="132"/>
      <c r="K109" s="157"/>
      <c r="L109" s="48">
        <f>M109*65%+M109</f>
        <v>544.5</v>
      </c>
      <c r="M109" s="80">
        <v>330</v>
      </c>
      <c r="N109" s="81"/>
      <c r="O109" s="38"/>
    </row>
    <row r="110" spans="6:15" ht="13.5" thickBot="1">
      <c r="F110" s="4">
        <v>2</v>
      </c>
      <c r="G110" s="59" t="s">
        <v>36</v>
      </c>
      <c r="H110" s="60"/>
      <c r="I110" s="60"/>
      <c r="J110" s="60"/>
      <c r="K110" s="61"/>
      <c r="L110" s="48">
        <f>M110*65%+M110</f>
        <v>575.85</v>
      </c>
      <c r="M110" s="62">
        <v>349</v>
      </c>
      <c r="N110" s="63"/>
      <c r="O110" s="38"/>
    </row>
    <row r="111" spans="6:15" ht="13.5" thickBot="1">
      <c r="F111" s="19">
        <v>3</v>
      </c>
      <c r="G111" s="59" t="s">
        <v>37</v>
      </c>
      <c r="H111" s="60"/>
      <c r="I111" s="60"/>
      <c r="J111" s="60"/>
      <c r="K111" s="61"/>
      <c r="L111" s="48">
        <f>M111*65%+M111</f>
        <v>161.7</v>
      </c>
      <c r="M111" s="62">
        <v>98</v>
      </c>
      <c r="N111" s="63"/>
      <c r="O111" s="38"/>
    </row>
    <row r="112" spans="6:15" ht="13.5" thickBot="1">
      <c r="F112" s="4">
        <v>4</v>
      </c>
      <c r="G112" s="193" t="s">
        <v>38</v>
      </c>
      <c r="H112" s="125"/>
      <c r="I112" s="125"/>
      <c r="J112" s="125"/>
      <c r="K112" s="194"/>
      <c r="L112" s="48">
        <f>M112*65%+M112</f>
        <v>323.4</v>
      </c>
      <c r="M112" s="62">
        <v>196</v>
      </c>
      <c r="N112" s="63"/>
      <c r="O112" s="38"/>
    </row>
    <row r="113" spans="6:15" ht="13.5" thickBot="1">
      <c r="F113" s="4">
        <v>5</v>
      </c>
      <c r="G113" s="59" t="s">
        <v>39</v>
      </c>
      <c r="H113" s="60"/>
      <c r="I113" s="60"/>
      <c r="J113" s="60"/>
      <c r="K113" s="61"/>
      <c r="L113" s="48">
        <f>M113*65%+M113</f>
        <v>61.05</v>
      </c>
      <c r="M113" s="62">
        <v>37</v>
      </c>
      <c r="N113" s="63"/>
      <c r="O113" s="38"/>
    </row>
    <row r="114" spans="6:15" ht="13.5" thickBot="1">
      <c r="F114" s="2">
        <v>6</v>
      </c>
      <c r="G114" s="59" t="s">
        <v>25</v>
      </c>
      <c r="H114" s="60"/>
      <c r="I114" s="60"/>
      <c r="J114" s="60"/>
      <c r="K114" s="61"/>
      <c r="L114" s="48">
        <f>M114*65%+M114</f>
        <v>90.75</v>
      </c>
      <c r="M114" s="67">
        <v>55</v>
      </c>
      <c r="N114" s="68"/>
      <c r="O114" s="38"/>
    </row>
    <row r="115" spans="6:15" ht="15.75" thickBot="1">
      <c r="F115" s="158" t="s">
        <v>323</v>
      </c>
      <c r="G115" s="177"/>
      <c r="H115" s="177"/>
      <c r="I115" s="177"/>
      <c r="J115" s="177"/>
      <c r="K115" s="177"/>
      <c r="L115" s="177"/>
      <c r="M115" s="177"/>
      <c r="N115" s="177"/>
      <c r="O115" s="38"/>
    </row>
    <row r="116" spans="6:15" ht="13.5" thickBot="1">
      <c r="F116" s="21">
        <v>1</v>
      </c>
      <c r="G116" s="156" t="s">
        <v>35</v>
      </c>
      <c r="H116" s="132"/>
      <c r="I116" s="132"/>
      <c r="J116" s="132"/>
      <c r="K116" s="157"/>
      <c r="L116" s="48">
        <f>M116*65%+M116</f>
        <v>765.6</v>
      </c>
      <c r="M116" s="80">
        <v>464</v>
      </c>
      <c r="N116" s="81"/>
      <c r="O116" s="38"/>
    </row>
    <row r="117" spans="6:15" ht="13.5" thickBot="1">
      <c r="F117" s="4">
        <v>2</v>
      </c>
      <c r="G117" s="59" t="s">
        <v>36</v>
      </c>
      <c r="H117" s="60"/>
      <c r="I117" s="60"/>
      <c r="J117" s="60"/>
      <c r="K117" s="61"/>
      <c r="L117" s="48">
        <f>M117*65%+M117</f>
        <v>806.85</v>
      </c>
      <c r="M117" s="62">
        <v>489</v>
      </c>
      <c r="N117" s="63"/>
      <c r="O117" s="38"/>
    </row>
    <row r="118" spans="6:15" ht="13.5" thickBot="1">
      <c r="F118" s="19">
        <v>3</v>
      </c>
      <c r="G118" s="59" t="s">
        <v>37</v>
      </c>
      <c r="H118" s="60"/>
      <c r="I118" s="60"/>
      <c r="J118" s="60"/>
      <c r="K118" s="61"/>
      <c r="L118" s="48">
        <f>M118*65%+M118</f>
        <v>226.05</v>
      </c>
      <c r="M118" s="62">
        <v>137</v>
      </c>
      <c r="N118" s="63"/>
      <c r="O118" s="38"/>
    </row>
    <row r="119" spans="6:15" ht="13.5" thickBot="1">
      <c r="F119" s="4">
        <v>4</v>
      </c>
      <c r="G119" s="193" t="s">
        <v>38</v>
      </c>
      <c r="H119" s="125"/>
      <c r="I119" s="125"/>
      <c r="J119" s="125"/>
      <c r="K119" s="194"/>
      <c r="L119" s="48">
        <f>M119*65%+M119</f>
        <v>453.75</v>
      </c>
      <c r="M119" s="62">
        <v>275</v>
      </c>
      <c r="N119" s="63"/>
      <c r="O119" s="38"/>
    </row>
    <row r="120" spans="6:15" ht="13.5" thickBot="1">
      <c r="F120" s="4">
        <v>5</v>
      </c>
      <c r="G120" s="59" t="s">
        <v>39</v>
      </c>
      <c r="H120" s="60"/>
      <c r="I120" s="60"/>
      <c r="J120" s="60"/>
      <c r="K120" s="61"/>
      <c r="L120" s="48">
        <f>M120*65%+M120</f>
        <v>85.80000000000001</v>
      </c>
      <c r="M120" s="62">
        <v>52</v>
      </c>
      <c r="N120" s="63"/>
      <c r="O120" s="38"/>
    </row>
    <row r="121" spans="6:15" ht="13.5" thickBot="1">
      <c r="F121" s="2">
        <v>6</v>
      </c>
      <c r="G121" s="59" t="s">
        <v>25</v>
      </c>
      <c r="H121" s="60"/>
      <c r="I121" s="60"/>
      <c r="J121" s="60"/>
      <c r="K121" s="61"/>
      <c r="L121" s="48">
        <f>M121*65%+M121</f>
        <v>127.05000000000001</v>
      </c>
      <c r="M121" s="67">
        <v>77</v>
      </c>
      <c r="N121" s="68"/>
      <c r="O121" s="38"/>
    </row>
    <row r="122" spans="6:14" ht="15.75" thickBot="1">
      <c r="F122" s="158" t="s">
        <v>137</v>
      </c>
      <c r="G122" s="177"/>
      <c r="H122" s="177"/>
      <c r="I122" s="177"/>
      <c r="J122" s="177"/>
      <c r="K122" s="177"/>
      <c r="L122" s="177"/>
      <c r="M122" s="177"/>
      <c r="N122" s="177"/>
    </row>
    <row r="123" spans="6:15" ht="13.5" thickBot="1">
      <c r="F123" s="21">
        <v>1</v>
      </c>
      <c r="G123" s="156" t="s">
        <v>35</v>
      </c>
      <c r="H123" s="132"/>
      <c r="I123" s="132"/>
      <c r="J123" s="132"/>
      <c r="K123" s="157"/>
      <c r="L123" s="48">
        <f>M123*65%+M123</f>
        <v>765.6</v>
      </c>
      <c r="M123" s="80">
        <v>464</v>
      </c>
      <c r="N123" s="81"/>
      <c r="O123" s="39"/>
    </row>
    <row r="124" spans="6:15" ht="13.5" thickBot="1">
      <c r="F124" s="4">
        <v>2</v>
      </c>
      <c r="G124" s="59" t="s">
        <v>36</v>
      </c>
      <c r="H124" s="60"/>
      <c r="I124" s="60"/>
      <c r="J124" s="60"/>
      <c r="K124" s="61"/>
      <c r="L124" s="48">
        <f>M124*65%+M124</f>
        <v>806.85</v>
      </c>
      <c r="M124" s="62">
        <v>489</v>
      </c>
      <c r="N124" s="63"/>
      <c r="O124" s="39" t="s">
        <v>240</v>
      </c>
    </row>
    <row r="125" spans="6:15" ht="13.5" thickBot="1">
      <c r="F125" s="19">
        <v>3</v>
      </c>
      <c r="G125" s="59" t="s">
        <v>37</v>
      </c>
      <c r="H125" s="60"/>
      <c r="I125" s="60"/>
      <c r="J125" s="60"/>
      <c r="K125" s="61"/>
      <c r="L125" s="48">
        <f>M125*65%+M125</f>
        <v>226.05</v>
      </c>
      <c r="M125" s="62">
        <v>137</v>
      </c>
      <c r="N125" s="63"/>
      <c r="O125" s="39"/>
    </row>
    <row r="126" spans="6:15" ht="13.5" thickBot="1">
      <c r="F126" s="4">
        <v>4</v>
      </c>
      <c r="G126" s="193" t="s">
        <v>38</v>
      </c>
      <c r="H126" s="125"/>
      <c r="I126" s="125"/>
      <c r="J126" s="125"/>
      <c r="K126" s="194"/>
      <c r="L126" s="48">
        <f>M126*65%+M126</f>
        <v>453.75</v>
      </c>
      <c r="M126" s="62">
        <v>275</v>
      </c>
      <c r="N126" s="63"/>
      <c r="O126" s="39"/>
    </row>
    <row r="127" spans="6:15" ht="13.5" thickBot="1">
      <c r="F127" s="4">
        <v>5</v>
      </c>
      <c r="G127" s="59" t="s">
        <v>39</v>
      </c>
      <c r="H127" s="60"/>
      <c r="I127" s="60"/>
      <c r="J127" s="60"/>
      <c r="K127" s="61"/>
      <c r="L127" s="48">
        <f>M127*65%+M127</f>
        <v>85.80000000000001</v>
      </c>
      <c r="M127" s="62">
        <v>52</v>
      </c>
      <c r="N127" s="63"/>
      <c r="O127" s="39"/>
    </row>
    <row r="128" spans="6:15" ht="13.5" thickBot="1">
      <c r="F128" s="2">
        <v>6</v>
      </c>
      <c r="G128" s="59" t="s">
        <v>25</v>
      </c>
      <c r="H128" s="60"/>
      <c r="I128" s="60"/>
      <c r="J128" s="60"/>
      <c r="K128" s="61"/>
      <c r="L128" s="48">
        <f>M128*65%+M128</f>
        <v>127.05000000000001</v>
      </c>
      <c r="M128" s="67">
        <v>77</v>
      </c>
      <c r="N128" s="68"/>
      <c r="O128" s="39" t="s">
        <v>241</v>
      </c>
    </row>
    <row r="129" spans="6:15" ht="15.75" thickBot="1">
      <c r="F129" s="158" t="s">
        <v>40</v>
      </c>
      <c r="G129" s="159"/>
      <c r="H129" s="159"/>
      <c r="I129" s="159"/>
      <c r="J129" s="159"/>
      <c r="K129" s="159"/>
      <c r="L129" s="159"/>
      <c r="M129" s="159"/>
      <c r="N129" s="159"/>
      <c r="O129" s="39"/>
    </row>
    <row r="130" spans="6:15" ht="13.5" thickBot="1">
      <c r="F130" s="3">
        <v>1</v>
      </c>
      <c r="G130" s="156" t="s">
        <v>35</v>
      </c>
      <c r="H130" s="132"/>
      <c r="I130" s="132"/>
      <c r="J130" s="132"/>
      <c r="K130" s="157"/>
      <c r="L130" s="48">
        <f>M130*65%+M130</f>
        <v>801.9000000000001</v>
      </c>
      <c r="M130" s="80">
        <v>486</v>
      </c>
      <c r="N130" s="81"/>
      <c r="O130" s="39"/>
    </row>
    <row r="131" spans="6:15" ht="13.5" thickBot="1">
      <c r="F131" s="16">
        <v>2</v>
      </c>
      <c r="G131" s="59" t="s">
        <v>36</v>
      </c>
      <c r="H131" s="60"/>
      <c r="I131" s="60"/>
      <c r="J131" s="60"/>
      <c r="K131" s="61"/>
      <c r="L131" s="48">
        <f aca="true" t="shared" si="0" ref="L131:L142">M131*65%+M131</f>
        <v>844.8</v>
      </c>
      <c r="M131" s="62">
        <v>512</v>
      </c>
      <c r="N131" s="63"/>
      <c r="O131" s="39"/>
    </row>
    <row r="132" spans="6:15" ht="13.5" thickBot="1">
      <c r="F132" s="4">
        <v>3</v>
      </c>
      <c r="G132" s="59" t="s">
        <v>22</v>
      </c>
      <c r="H132" s="60"/>
      <c r="I132" s="60"/>
      <c r="J132" s="60"/>
      <c r="K132" s="61"/>
      <c r="L132" s="48">
        <f t="shared" si="0"/>
        <v>1473.45</v>
      </c>
      <c r="M132" s="62">
        <v>893</v>
      </c>
      <c r="N132" s="63"/>
      <c r="O132" s="39"/>
    </row>
    <row r="133" spans="6:15" ht="13.5" thickBot="1">
      <c r="F133" s="19">
        <v>4</v>
      </c>
      <c r="G133" s="195" t="s">
        <v>26</v>
      </c>
      <c r="H133" s="196"/>
      <c r="I133" s="196"/>
      <c r="J133" s="196"/>
      <c r="K133" s="197"/>
      <c r="L133" s="48">
        <f t="shared" si="0"/>
        <v>1516.35</v>
      </c>
      <c r="M133" s="62">
        <v>919</v>
      </c>
      <c r="N133" s="63"/>
      <c r="O133" s="39" t="s">
        <v>242</v>
      </c>
    </row>
    <row r="134" spans="6:15" ht="13.5" thickBot="1">
      <c r="F134" s="4">
        <v>5</v>
      </c>
      <c r="G134" s="59" t="s">
        <v>27</v>
      </c>
      <c r="H134" s="60"/>
      <c r="I134" s="60"/>
      <c r="J134" s="60"/>
      <c r="K134" s="61"/>
      <c r="L134" s="48">
        <f t="shared" si="0"/>
        <v>1687.95</v>
      </c>
      <c r="M134" s="62">
        <v>1023</v>
      </c>
      <c r="N134" s="63"/>
      <c r="O134" s="39"/>
    </row>
    <row r="135" spans="6:15" ht="13.5" thickBot="1">
      <c r="F135" s="16">
        <v>6</v>
      </c>
      <c r="G135" s="59" t="s">
        <v>37</v>
      </c>
      <c r="H135" s="60"/>
      <c r="I135" s="60"/>
      <c r="J135" s="60"/>
      <c r="K135" s="61"/>
      <c r="L135" s="48">
        <f t="shared" si="0"/>
        <v>237.60000000000002</v>
      </c>
      <c r="M135" s="62">
        <v>144</v>
      </c>
      <c r="N135" s="63"/>
      <c r="O135" s="39"/>
    </row>
    <row r="136" spans="6:15" ht="13.5" thickBot="1">
      <c r="F136" s="4">
        <v>7</v>
      </c>
      <c r="G136" s="59" t="s">
        <v>113</v>
      </c>
      <c r="H136" s="60"/>
      <c r="I136" s="60"/>
      <c r="J136" s="60"/>
      <c r="K136" s="61"/>
      <c r="L136" s="48">
        <f t="shared" si="0"/>
        <v>447.15</v>
      </c>
      <c r="M136" s="62">
        <v>271</v>
      </c>
      <c r="N136" s="63"/>
      <c r="O136" s="39"/>
    </row>
    <row r="137" spans="6:15" ht="13.5" thickBot="1">
      <c r="F137" s="16">
        <v>8</v>
      </c>
      <c r="G137" s="193" t="s">
        <v>38</v>
      </c>
      <c r="H137" s="125"/>
      <c r="I137" s="125"/>
      <c r="J137" s="125"/>
      <c r="K137" s="194"/>
      <c r="L137" s="48">
        <f t="shared" si="0"/>
        <v>475.20000000000005</v>
      </c>
      <c r="M137" s="62">
        <v>288</v>
      </c>
      <c r="N137" s="63"/>
      <c r="O137" s="39"/>
    </row>
    <row r="138" spans="6:15" ht="13.5" thickBot="1">
      <c r="F138" s="4">
        <v>9</v>
      </c>
      <c r="G138" s="59" t="s">
        <v>29</v>
      </c>
      <c r="H138" s="60"/>
      <c r="I138" s="60"/>
      <c r="J138" s="60"/>
      <c r="K138" s="61"/>
      <c r="L138" s="48">
        <f t="shared" si="0"/>
        <v>915.75</v>
      </c>
      <c r="M138" s="62">
        <v>555</v>
      </c>
      <c r="N138" s="63"/>
      <c r="O138" s="39" t="s">
        <v>243</v>
      </c>
    </row>
    <row r="139" spans="6:15" ht="13.5" thickBot="1">
      <c r="F139" s="16">
        <v>10</v>
      </c>
      <c r="G139" s="72" t="s">
        <v>39</v>
      </c>
      <c r="H139" s="73"/>
      <c r="I139" s="73"/>
      <c r="J139" s="73"/>
      <c r="K139" s="74"/>
      <c r="L139" s="48">
        <f t="shared" si="0"/>
        <v>90.75</v>
      </c>
      <c r="M139" s="62">
        <v>55</v>
      </c>
      <c r="N139" s="63"/>
      <c r="O139" s="39"/>
    </row>
    <row r="140" spans="6:15" ht="13.5" thickBot="1">
      <c r="F140" s="4">
        <v>11</v>
      </c>
      <c r="G140" s="59" t="s">
        <v>25</v>
      </c>
      <c r="H140" s="60"/>
      <c r="I140" s="60"/>
      <c r="J140" s="60"/>
      <c r="K140" s="61"/>
      <c r="L140" s="48">
        <f t="shared" si="0"/>
        <v>132</v>
      </c>
      <c r="M140" s="62">
        <v>80</v>
      </c>
      <c r="N140" s="63"/>
      <c r="O140" s="39"/>
    </row>
    <row r="141" spans="6:15" ht="13.5" thickBot="1">
      <c r="F141" s="16">
        <v>12</v>
      </c>
      <c r="G141" s="72" t="s">
        <v>33</v>
      </c>
      <c r="H141" s="73"/>
      <c r="I141" s="73"/>
      <c r="J141" s="73"/>
      <c r="K141" s="74"/>
      <c r="L141" s="48">
        <f t="shared" si="0"/>
        <v>173.25</v>
      </c>
      <c r="M141" s="62">
        <v>105</v>
      </c>
      <c r="N141" s="63"/>
      <c r="O141" s="39"/>
    </row>
    <row r="142" spans="6:15" ht="13.5" thickBot="1">
      <c r="F142" s="14">
        <v>13</v>
      </c>
      <c r="G142" s="152" t="s">
        <v>34</v>
      </c>
      <c r="H142" s="98"/>
      <c r="I142" s="98"/>
      <c r="J142" s="98"/>
      <c r="K142" s="153"/>
      <c r="L142" s="48">
        <f t="shared" si="0"/>
        <v>173.25</v>
      </c>
      <c r="M142" s="62">
        <v>105</v>
      </c>
      <c r="N142" s="63"/>
      <c r="O142" s="39"/>
    </row>
    <row r="143" spans="6:15" ht="15.75" thickBot="1">
      <c r="F143" s="158" t="s">
        <v>41</v>
      </c>
      <c r="G143" s="177"/>
      <c r="H143" s="177"/>
      <c r="I143" s="177"/>
      <c r="J143" s="177"/>
      <c r="K143" s="177"/>
      <c r="L143" s="177"/>
      <c r="M143" s="177"/>
      <c r="N143" s="177"/>
      <c r="O143" s="39" t="s">
        <v>244</v>
      </c>
    </row>
    <row r="144" spans="6:15" ht="13.5" thickBot="1">
      <c r="F144" s="3">
        <v>1</v>
      </c>
      <c r="G144" s="198" t="s">
        <v>35</v>
      </c>
      <c r="H144" s="138"/>
      <c r="I144" s="138"/>
      <c r="J144" s="138"/>
      <c r="K144" s="199"/>
      <c r="L144" s="48">
        <f>M144*65%+M144</f>
        <v>627</v>
      </c>
      <c r="M144" s="80">
        <v>380</v>
      </c>
      <c r="N144" s="81"/>
      <c r="O144" s="39"/>
    </row>
    <row r="145" spans="6:15" ht="13.5" thickBot="1">
      <c r="F145" s="16">
        <v>2</v>
      </c>
      <c r="G145" s="84" t="s">
        <v>36</v>
      </c>
      <c r="H145" s="85"/>
      <c r="I145" s="85"/>
      <c r="J145" s="85"/>
      <c r="K145" s="86"/>
      <c r="L145" s="48">
        <f aca="true" t="shared" si="1" ref="L145:L159">M145*65%+M145</f>
        <v>660</v>
      </c>
      <c r="M145" s="62">
        <v>400</v>
      </c>
      <c r="N145" s="63"/>
      <c r="O145" s="39"/>
    </row>
    <row r="146" spans="6:15" ht="13.5" thickBot="1">
      <c r="F146" s="4">
        <v>3</v>
      </c>
      <c r="G146" s="84" t="s">
        <v>22</v>
      </c>
      <c r="H146" s="85"/>
      <c r="I146" s="85"/>
      <c r="J146" s="85"/>
      <c r="K146" s="86"/>
      <c r="L146" s="48">
        <f t="shared" si="1"/>
        <v>1151.7</v>
      </c>
      <c r="M146" s="62">
        <v>698</v>
      </c>
      <c r="N146" s="63"/>
      <c r="O146" s="39"/>
    </row>
    <row r="147" spans="6:15" ht="13.5" thickBot="1">
      <c r="F147" s="19">
        <v>4</v>
      </c>
      <c r="G147" s="166" t="s">
        <v>26</v>
      </c>
      <c r="H147" s="167"/>
      <c r="I147" s="167"/>
      <c r="J147" s="167"/>
      <c r="K147" s="168"/>
      <c r="L147" s="48">
        <f t="shared" si="1"/>
        <v>1188</v>
      </c>
      <c r="M147" s="62">
        <v>720</v>
      </c>
      <c r="N147" s="63"/>
      <c r="O147" s="39"/>
    </row>
    <row r="148" spans="6:15" ht="13.5" thickBot="1">
      <c r="F148" s="4">
        <v>5</v>
      </c>
      <c r="G148" s="84" t="s">
        <v>27</v>
      </c>
      <c r="H148" s="85"/>
      <c r="I148" s="85"/>
      <c r="J148" s="85"/>
      <c r="K148" s="86"/>
      <c r="L148" s="48">
        <f t="shared" si="1"/>
        <v>1320</v>
      </c>
      <c r="M148" s="62">
        <v>800</v>
      </c>
      <c r="N148" s="63"/>
      <c r="O148" s="39" t="s">
        <v>245</v>
      </c>
    </row>
    <row r="149" spans="6:15" ht="13.5" thickBot="1">
      <c r="F149" s="16">
        <v>6</v>
      </c>
      <c r="G149" s="84" t="s">
        <v>28</v>
      </c>
      <c r="H149" s="85"/>
      <c r="I149" s="85"/>
      <c r="J149" s="85"/>
      <c r="K149" s="86"/>
      <c r="L149" s="48"/>
      <c r="M149" s="62"/>
      <c r="N149" s="63"/>
      <c r="O149" s="39"/>
    </row>
    <row r="150" spans="6:15" ht="13.5" thickBot="1">
      <c r="F150" s="4">
        <v>7</v>
      </c>
      <c r="G150" s="84" t="s">
        <v>37</v>
      </c>
      <c r="H150" s="85"/>
      <c r="I150" s="85"/>
      <c r="J150" s="85"/>
      <c r="K150" s="86"/>
      <c r="L150" s="48">
        <f t="shared" si="1"/>
        <v>189.75</v>
      </c>
      <c r="M150" s="62">
        <v>115</v>
      </c>
      <c r="N150" s="63"/>
      <c r="O150" s="39"/>
    </row>
    <row r="151" spans="6:15" ht="13.5" thickBot="1">
      <c r="F151" s="16">
        <v>8</v>
      </c>
      <c r="G151" s="84" t="s">
        <v>31</v>
      </c>
      <c r="H151" s="85"/>
      <c r="I151" s="85"/>
      <c r="J151" s="85"/>
      <c r="K151" s="86"/>
      <c r="L151" s="48">
        <f t="shared" si="1"/>
        <v>349.8</v>
      </c>
      <c r="M151" s="62">
        <v>212</v>
      </c>
      <c r="N151" s="63"/>
      <c r="O151" s="39"/>
    </row>
    <row r="152" spans="6:15" ht="13.5" thickBot="1">
      <c r="F152" s="4">
        <v>9</v>
      </c>
      <c r="G152" s="84" t="s">
        <v>42</v>
      </c>
      <c r="H152" s="85"/>
      <c r="I152" s="85"/>
      <c r="J152" s="85"/>
      <c r="K152" s="86"/>
      <c r="L152" s="48">
        <f t="shared" si="1"/>
        <v>0</v>
      </c>
      <c r="M152" s="62"/>
      <c r="N152" s="63"/>
      <c r="O152" s="39"/>
    </row>
    <row r="153" spans="6:15" ht="13.5" thickBot="1">
      <c r="F153" s="16">
        <v>10</v>
      </c>
      <c r="G153" s="164" t="s">
        <v>38</v>
      </c>
      <c r="H153" s="112"/>
      <c r="I153" s="112"/>
      <c r="J153" s="112"/>
      <c r="K153" s="165"/>
      <c r="L153" s="48">
        <f t="shared" si="1"/>
        <v>371.25</v>
      </c>
      <c r="M153" s="62">
        <v>225</v>
      </c>
      <c r="N153" s="63"/>
      <c r="O153" s="39" t="s">
        <v>241</v>
      </c>
    </row>
    <row r="154" spans="6:15" ht="13.5" thickBot="1">
      <c r="F154" s="4">
        <v>11</v>
      </c>
      <c r="G154" s="84" t="s">
        <v>29</v>
      </c>
      <c r="H154" s="85"/>
      <c r="I154" s="85"/>
      <c r="J154" s="85"/>
      <c r="K154" s="86"/>
      <c r="L154" s="48">
        <f t="shared" si="1"/>
        <v>701.25</v>
      </c>
      <c r="M154" s="62">
        <v>425</v>
      </c>
      <c r="N154" s="63"/>
      <c r="O154" s="39"/>
    </row>
    <row r="155" spans="6:15" ht="13.5" thickBot="1">
      <c r="F155" s="16">
        <v>12</v>
      </c>
      <c r="G155" s="84" t="s">
        <v>32</v>
      </c>
      <c r="H155" s="85"/>
      <c r="I155" s="85"/>
      <c r="J155" s="85"/>
      <c r="K155" s="86"/>
      <c r="L155" s="48"/>
      <c r="M155" s="62"/>
      <c r="N155" s="63"/>
      <c r="O155" s="39"/>
    </row>
    <row r="156" spans="6:15" ht="13.5" thickBot="1">
      <c r="F156" s="4">
        <v>13</v>
      </c>
      <c r="G156" s="182" t="s">
        <v>39</v>
      </c>
      <c r="H156" s="103"/>
      <c r="I156" s="103"/>
      <c r="J156" s="103"/>
      <c r="K156" s="183"/>
      <c r="L156" s="48">
        <f t="shared" si="1"/>
        <v>74.25</v>
      </c>
      <c r="M156" s="62">
        <v>45</v>
      </c>
      <c r="N156" s="63"/>
      <c r="O156" s="39"/>
    </row>
    <row r="157" spans="6:15" ht="13.5" thickBot="1">
      <c r="F157" s="16">
        <v>14</v>
      </c>
      <c r="G157" s="84" t="s">
        <v>25</v>
      </c>
      <c r="H157" s="85"/>
      <c r="I157" s="85"/>
      <c r="J157" s="85"/>
      <c r="K157" s="86"/>
      <c r="L157" s="48">
        <f t="shared" si="1"/>
        <v>103.95</v>
      </c>
      <c r="M157" s="62">
        <v>63</v>
      </c>
      <c r="N157" s="63"/>
      <c r="O157" s="39"/>
    </row>
    <row r="158" spans="6:15" ht="13.5" thickBot="1">
      <c r="F158" s="20">
        <v>15</v>
      </c>
      <c r="G158" s="182" t="s">
        <v>33</v>
      </c>
      <c r="H158" s="103"/>
      <c r="I158" s="103"/>
      <c r="J158" s="103"/>
      <c r="K158" s="183"/>
      <c r="L158" s="48">
        <f t="shared" si="1"/>
        <v>135.3</v>
      </c>
      <c r="M158" s="62">
        <v>82</v>
      </c>
      <c r="N158" s="63"/>
      <c r="O158" s="39" t="s">
        <v>246</v>
      </c>
    </row>
    <row r="159" spans="6:15" ht="13.5" thickBot="1">
      <c r="F159" s="14">
        <v>16</v>
      </c>
      <c r="G159" s="188" t="s">
        <v>34</v>
      </c>
      <c r="H159" s="189"/>
      <c r="I159" s="189"/>
      <c r="J159" s="189"/>
      <c r="K159" s="190"/>
      <c r="L159" s="48">
        <f t="shared" si="1"/>
        <v>135.3</v>
      </c>
      <c r="M159" s="67">
        <v>82</v>
      </c>
      <c r="N159" s="68"/>
      <c r="O159" s="39"/>
    </row>
    <row r="160" spans="6:14" ht="12.75">
      <c r="F160" s="127" t="s">
        <v>44</v>
      </c>
      <c r="G160" s="201"/>
      <c r="H160" s="201"/>
      <c r="I160" s="201"/>
      <c r="J160" s="201"/>
      <c r="K160" s="201"/>
      <c r="L160" s="201"/>
      <c r="M160" s="201"/>
      <c r="N160" s="201"/>
    </row>
    <row r="161" spans="6:14" ht="13.5" thickBot="1">
      <c r="F161" s="202"/>
      <c r="G161" s="203"/>
      <c r="H161" s="203"/>
      <c r="I161" s="203"/>
      <c r="J161" s="203"/>
      <c r="K161" s="203"/>
      <c r="L161" s="203"/>
      <c r="M161" s="203"/>
      <c r="N161" s="203"/>
    </row>
    <row r="162" spans="6:14" ht="13.5" thickBot="1">
      <c r="F162" s="21">
        <v>1</v>
      </c>
      <c r="G162" s="156" t="s">
        <v>186</v>
      </c>
      <c r="H162" s="220"/>
      <c r="I162" s="220"/>
      <c r="J162" s="220"/>
      <c r="K162" s="221"/>
      <c r="L162" s="54">
        <f>M162*65%+M162</f>
        <v>59.400000000000006</v>
      </c>
      <c r="M162" s="82">
        <v>36</v>
      </c>
      <c r="N162" s="83"/>
    </row>
    <row r="163" spans="6:14" ht="13.5" thickBot="1">
      <c r="F163" s="4">
        <v>2</v>
      </c>
      <c r="G163" s="59" t="s">
        <v>187</v>
      </c>
      <c r="H163" s="191"/>
      <c r="I163" s="191"/>
      <c r="J163" s="191"/>
      <c r="K163" s="192"/>
      <c r="L163" s="54">
        <f aca="true" t="shared" si="2" ref="L163:L176">M163*65%+M163</f>
        <v>64.35</v>
      </c>
      <c r="M163" s="218">
        <v>39</v>
      </c>
      <c r="N163" s="219"/>
    </row>
    <row r="164" spans="6:14" ht="13.5" thickBot="1">
      <c r="F164" s="19">
        <v>3</v>
      </c>
      <c r="G164" s="217" t="s">
        <v>188</v>
      </c>
      <c r="H164" s="191"/>
      <c r="I164" s="191"/>
      <c r="J164" s="191"/>
      <c r="K164" s="192"/>
      <c r="L164" s="54">
        <f t="shared" si="2"/>
        <v>69.3</v>
      </c>
      <c r="M164" s="218">
        <v>42</v>
      </c>
      <c r="N164" s="219"/>
    </row>
    <row r="165" spans="6:14" ht="13.5" thickBot="1">
      <c r="F165" s="4">
        <v>4</v>
      </c>
      <c r="G165" s="217" t="s">
        <v>212</v>
      </c>
      <c r="H165" s="191"/>
      <c r="I165" s="191"/>
      <c r="J165" s="191"/>
      <c r="K165" s="192"/>
      <c r="L165" s="54">
        <f t="shared" si="2"/>
        <v>74.25</v>
      </c>
      <c r="M165" s="218">
        <v>45</v>
      </c>
      <c r="N165" s="219"/>
    </row>
    <row r="166" spans="6:14" ht="13.5" thickBot="1">
      <c r="F166" s="16">
        <v>5</v>
      </c>
      <c r="G166" s="185" t="s">
        <v>45</v>
      </c>
      <c r="H166" s="186"/>
      <c r="I166" s="186"/>
      <c r="J166" s="186"/>
      <c r="K166" s="187"/>
      <c r="L166" s="54">
        <f t="shared" si="2"/>
        <v>70.95</v>
      </c>
      <c r="M166" s="222">
        <v>43</v>
      </c>
      <c r="N166" s="223"/>
    </row>
    <row r="167" spans="6:14" ht="13.5" thickBot="1">
      <c r="F167" s="8">
        <v>6</v>
      </c>
      <c r="G167" s="84" t="s">
        <v>46</v>
      </c>
      <c r="H167" s="85"/>
      <c r="I167" s="85"/>
      <c r="J167" s="85"/>
      <c r="K167" s="86"/>
      <c r="L167" s="54">
        <f t="shared" si="2"/>
        <v>77.55</v>
      </c>
      <c r="M167" s="62">
        <v>47</v>
      </c>
      <c r="N167" s="63"/>
    </row>
    <row r="168" spans="6:14" ht="13.5" thickBot="1">
      <c r="F168" s="16">
        <v>7</v>
      </c>
      <c r="G168" s="84" t="s">
        <v>47</v>
      </c>
      <c r="H168" s="85"/>
      <c r="I168" s="85"/>
      <c r="J168" s="85"/>
      <c r="K168" s="86"/>
      <c r="L168" s="54">
        <f t="shared" si="2"/>
        <v>84.15</v>
      </c>
      <c r="M168" s="62">
        <v>51</v>
      </c>
      <c r="N168" s="63"/>
    </row>
    <row r="169" spans="6:15" ht="13.5" thickBot="1">
      <c r="F169" s="8">
        <v>8</v>
      </c>
      <c r="G169" s="84" t="s">
        <v>48</v>
      </c>
      <c r="H169" s="85"/>
      <c r="I169" s="85"/>
      <c r="J169" s="85"/>
      <c r="K169" s="86"/>
      <c r="L169" s="54">
        <f t="shared" si="2"/>
        <v>64.35</v>
      </c>
      <c r="M169" s="62">
        <v>39</v>
      </c>
      <c r="N169" s="63"/>
      <c r="O169" s="43"/>
    </row>
    <row r="170" spans="6:15" ht="13.5" thickBot="1">
      <c r="F170" s="16">
        <v>9</v>
      </c>
      <c r="G170" s="84" t="s">
        <v>49</v>
      </c>
      <c r="H170" s="85"/>
      <c r="I170" s="85"/>
      <c r="J170" s="85"/>
      <c r="K170" s="86"/>
      <c r="L170" s="54">
        <f t="shared" si="2"/>
        <v>70.95</v>
      </c>
      <c r="M170" s="62">
        <v>43</v>
      </c>
      <c r="N170" s="63"/>
      <c r="O170" s="43"/>
    </row>
    <row r="171" spans="6:15" ht="13.5" thickBot="1">
      <c r="F171" s="8">
        <v>10</v>
      </c>
      <c r="G171" s="84" t="s">
        <v>50</v>
      </c>
      <c r="H171" s="85"/>
      <c r="I171" s="85"/>
      <c r="J171" s="85"/>
      <c r="K171" s="86"/>
      <c r="L171" s="54">
        <f t="shared" si="2"/>
        <v>77.55</v>
      </c>
      <c r="M171" s="62">
        <v>47</v>
      </c>
      <c r="N171" s="63"/>
      <c r="O171" s="43"/>
    </row>
    <row r="172" spans="6:14" ht="13.5" thickBot="1">
      <c r="F172" s="16">
        <v>11</v>
      </c>
      <c r="G172" s="84" t="s">
        <v>51</v>
      </c>
      <c r="H172" s="85"/>
      <c r="I172" s="85"/>
      <c r="J172" s="85"/>
      <c r="K172" s="86"/>
      <c r="L172" s="54">
        <f t="shared" si="2"/>
        <v>79.2</v>
      </c>
      <c r="M172" s="62">
        <v>48</v>
      </c>
      <c r="N172" s="63"/>
    </row>
    <row r="173" spans="6:14" ht="13.5" thickBot="1">
      <c r="F173" s="8">
        <v>12</v>
      </c>
      <c r="G173" s="166" t="s">
        <v>52</v>
      </c>
      <c r="H173" s="167"/>
      <c r="I173" s="167"/>
      <c r="J173" s="167"/>
      <c r="K173" s="168"/>
      <c r="L173" s="54">
        <f t="shared" si="2"/>
        <v>87.45</v>
      </c>
      <c r="M173" s="62">
        <v>53</v>
      </c>
      <c r="N173" s="63"/>
    </row>
    <row r="174" spans="6:14" ht="13.5" thickBot="1">
      <c r="F174" s="16">
        <v>13</v>
      </c>
      <c r="G174" s="182" t="s">
        <v>118</v>
      </c>
      <c r="H174" s="103"/>
      <c r="I174" s="103"/>
      <c r="J174" s="103"/>
      <c r="K174" s="183"/>
      <c r="L174" s="54">
        <f t="shared" si="2"/>
        <v>94.05000000000001</v>
      </c>
      <c r="M174" s="95">
        <v>57</v>
      </c>
      <c r="N174" s="96"/>
    </row>
    <row r="175" spans="6:14" ht="13.5" thickBot="1">
      <c r="F175" s="8">
        <v>14</v>
      </c>
      <c r="G175" s="84" t="s">
        <v>135</v>
      </c>
      <c r="H175" s="85"/>
      <c r="I175" s="85"/>
      <c r="J175" s="85"/>
      <c r="K175" s="86"/>
      <c r="L175" s="54">
        <f t="shared" si="2"/>
        <v>117.15</v>
      </c>
      <c r="M175" s="62">
        <v>71</v>
      </c>
      <c r="N175" s="63"/>
    </row>
    <row r="176" spans="6:14" ht="13.5" thickBot="1">
      <c r="F176" s="17">
        <v>15</v>
      </c>
      <c r="G176" s="188" t="s">
        <v>136</v>
      </c>
      <c r="H176" s="189"/>
      <c r="I176" s="189"/>
      <c r="J176" s="189"/>
      <c r="K176" s="190"/>
      <c r="L176" s="54">
        <f t="shared" si="2"/>
        <v>143.55</v>
      </c>
      <c r="M176" s="67">
        <v>87</v>
      </c>
      <c r="N176" s="68"/>
    </row>
    <row r="177" spans="6:14" ht="12.75">
      <c r="F177" s="127" t="s">
        <v>128</v>
      </c>
      <c r="G177" s="149"/>
      <c r="H177" s="149"/>
      <c r="I177" s="149"/>
      <c r="J177" s="149"/>
      <c r="K177" s="149"/>
      <c r="L177" s="149"/>
      <c r="M177" s="149"/>
      <c r="N177" s="149"/>
    </row>
    <row r="178" spans="6:14" ht="13.5" thickBot="1">
      <c r="F178" s="150"/>
      <c r="G178" s="151"/>
      <c r="H178" s="151"/>
      <c r="I178" s="151"/>
      <c r="J178" s="151"/>
      <c r="K178" s="151"/>
      <c r="L178" s="151"/>
      <c r="M178" s="151"/>
      <c r="N178" s="151"/>
    </row>
    <row r="179" spans="6:15" ht="12.75">
      <c r="F179" s="21">
        <v>1</v>
      </c>
      <c r="G179" s="59" t="s">
        <v>185</v>
      </c>
      <c r="H179" s="60"/>
      <c r="I179" s="60"/>
      <c r="J179" s="60"/>
      <c r="K179" s="61"/>
      <c r="L179" s="51">
        <f>M179*65%+M179</f>
        <v>74.25</v>
      </c>
      <c r="M179" s="82">
        <v>45</v>
      </c>
      <c r="N179" s="83"/>
      <c r="O179" s="38"/>
    </row>
    <row r="180" spans="6:15" ht="12.75">
      <c r="F180" s="4">
        <v>2</v>
      </c>
      <c r="G180" s="59" t="s">
        <v>125</v>
      </c>
      <c r="H180" s="60"/>
      <c r="I180" s="60"/>
      <c r="J180" s="60"/>
      <c r="K180" s="61"/>
      <c r="L180" s="51">
        <f aca="true" t="shared" si="3" ref="L180:L185">M180*65%+M180</f>
        <v>105.6</v>
      </c>
      <c r="M180" s="62">
        <v>64</v>
      </c>
      <c r="N180" s="63"/>
      <c r="O180" s="38"/>
    </row>
    <row r="181" spans="6:15" ht="12.75">
      <c r="F181" s="4">
        <v>3</v>
      </c>
      <c r="G181" s="59" t="s">
        <v>126</v>
      </c>
      <c r="H181" s="60"/>
      <c r="I181" s="60"/>
      <c r="J181" s="60"/>
      <c r="K181" s="61"/>
      <c r="L181" s="51">
        <f t="shared" si="3"/>
        <v>136.95</v>
      </c>
      <c r="M181" s="62">
        <v>83</v>
      </c>
      <c r="N181" s="63"/>
      <c r="O181" s="38"/>
    </row>
    <row r="182" spans="6:15" ht="13.5" thickBot="1">
      <c r="F182" s="19">
        <v>4</v>
      </c>
      <c r="G182" s="64" t="s">
        <v>127</v>
      </c>
      <c r="H182" s="65"/>
      <c r="I182" s="65"/>
      <c r="J182" s="65"/>
      <c r="K182" s="66"/>
      <c r="L182" s="51">
        <f t="shared" si="3"/>
        <v>136.95</v>
      </c>
      <c r="M182" s="67">
        <v>83</v>
      </c>
      <c r="N182" s="68"/>
      <c r="O182" s="38"/>
    </row>
    <row r="183" spans="6:14" ht="12.75">
      <c r="F183" s="4">
        <v>5</v>
      </c>
      <c r="G183" s="77" t="s">
        <v>131</v>
      </c>
      <c r="H183" s="78"/>
      <c r="I183" s="78"/>
      <c r="J183" s="78"/>
      <c r="K183" s="79"/>
      <c r="L183" s="51">
        <f t="shared" si="3"/>
        <v>209.55</v>
      </c>
      <c r="M183" s="118">
        <v>127</v>
      </c>
      <c r="N183" s="119"/>
    </row>
    <row r="184" spans="6:14" ht="13.5" thickBot="1">
      <c r="F184" s="4">
        <v>6</v>
      </c>
      <c r="G184" s="59" t="s">
        <v>132</v>
      </c>
      <c r="H184" s="60"/>
      <c r="I184" s="60"/>
      <c r="J184" s="60"/>
      <c r="K184" s="61"/>
      <c r="L184" s="51">
        <f t="shared" si="3"/>
        <v>239.25</v>
      </c>
      <c r="M184" s="62">
        <v>145</v>
      </c>
      <c r="N184" s="63"/>
    </row>
    <row r="185" spans="6:14" ht="13.5" thickBot="1">
      <c r="F185" s="2">
        <v>7</v>
      </c>
      <c r="G185" s="143" t="s">
        <v>133</v>
      </c>
      <c r="H185" s="144"/>
      <c r="I185" s="144"/>
      <c r="J185" s="144"/>
      <c r="K185" s="145"/>
      <c r="L185" s="51">
        <f t="shared" si="3"/>
        <v>181.5</v>
      </c>
      <c r="M185" s="146">
        <v>110</v>
      </c>
      <c r="N185" s="147"/>
    </row>
    <row r="186" spans="6:14" ht="12.75">
      <c r="F186" s="127" t="s">
        <v>53</v>
      </c>
      <c r="G186" s="184"/>
      <c r="H186" s="184"/>
      <c r="I186" s="184"/>
      <c r="J186" s="184"/>
      <c r="K186" s="184"/>
      <c r="L186" s="184"/>
      <c r="M186" s="184"/>
      <c r="N186" s="184"/>
    </row>
    <row r="187" spans="6:14" ht="13.5" thickBot="1">
      <c r="F187" s="150"/>
      <c r="G187" s="151"/>
      <c r="H187" s="151"/>
      <c r="I187" s="151"/>
      <c r="J187" s="151"/>
      <c r="K187" s="151"/>
      <c r="L187" s="151"/>
      <c r="M187" s="151"/>
      <c r="N187" s="151"/>
    </row>
    <row r="188" spans="6:14" ht="15.75" thickBot="1">
      <c r="F188" s="158" t="s">
        <v>54</v>
      </c>
      <c r="G188" s="159"/>
      <c r="H188" s="159"/>
      <c r="I188" s="159"/>
      <c r="J188" s="159"/>
      <c r="K188" s="159"/>
      <c r="L188" s="159"/>
      <c r="M188" s="159"/>
      <c r="N188" s="159"/>
    </row>
    <row r="189" spans="6:15" ht="12.75">
      <c r="F189" s="21">
        <v>1</v>
      </c>
      <c r="G189" s="77" t="s">
        <v>232</v>
      </c>
      <c r="H189" s="78"/>
      <c r="I189" s="78"/>
      <c r="J189" s="78"/>
      <c r="K189" s="79"/>
      <c r="L189" s="50" t="s">
        <v>393</v>
      </c>
      <c r="M189" s="80" t="s">
        <v>231</v>
      </c>
      <c r="N189" s="81"/>
      <c r="O189" s="38"/>
    </row>
    <row r="190" spans="6:15" ht="12.75">
      <c r="F190" s="4">
        <v>2</v>
      </c>
      <c r="G190" s="59" t="s">
        <v>233</v>
      </c>
      <c r="H190" s="60"/>
      <c r="I190" s="60"/>
      <c r="J190" s="60"/>
      <c r="K190" s="61"/>
      <c r="L190" s="49" t="s">
        <v>394</v>
      </c>
      <c r="M190" s="62" t="s">
        <v>235</v>
      </c>
      <c r="N190" s="63"/>
      <c r="O190" s="38"/>
    </row>
    <row r="191" spans="6:15" ht="13.5" thickBot="1">
      <c r="F191" s="2">
        <v>3</v>
      </c>
      <c r="G191" s="64" t="s">
        <v>234</v>
      </c>
      <c r="H191" s="65"/>
      <c r="I191" s="65"/>
      <c r="J191" s="65"/>
      <c r="K191" s="66"/>
      <c r="L191" s="47" t="s">
        <v>395</v>
      </c>
      <c r="M191" s="67" t="s">
        <v>236</v>
      </c>
      <c r="N191" s="68"/>
      <c r="O191" s="38"/>
    </row>
    <row r="192" spans="6:15" ht="15.75" thickBot="1">
      <c r="F192" s="158" t="s">
        <v>59</v>
      </c>
      <c r="G192" s="159"/>
      <c r="H192" s="159"/>
      <c r="I192" s="159"/>
      <c r="J192" s="159"/>
      <c r="K192" s="159"/>
      <c r="L192" s="216"/>
      <c r="M192" s="216"/>
      <c r="N192" s="216"/>
      <c r="O192" s="38"/>
    </row>
    <row r="193" spans="6:15" ht="12.75">
      <c r="F193" s="21">
        <v>1</v>
      </c>
      <c r="G193" s="77" t="s">
        <v>247</v>
      </c>
      <c r="H193" s="78"/>
      <c r="I193" s="78"/>
      <c r="J193" s="78"/>
      <c r="K193" s="79"/>
      <c r="L193" s="50" t="s">
        <v>396</v>
      </c>
      <c r="M193" s="80" t="s">
        <v>230</v>
      </c>
      <c r="N193" s="81"/>
      <c r="O193" s="38"/>
    </row>
    <row r="194" spans="6:15" ht="12.75">
      <c r="F194" s="4">
        <v>2</v>
      </c>
      <c r="G194" s="59" t="s">
        <v>248</v>
      </c>
      <c r="H194" s="60"/>
      <c r="I194" s="60"/>
      <c r="J194" s="60"/>
      <c r="K194" s="61"/>
      <c r="L194" s="49" t="s">
        <v>397</v>
      </c>
      <c r="M194" s="62" t="s">
        <v>228</v>
      </c>
      <c r="N194" s="63"/>
      <c r="O194" s="38"/>
    </row>
    <row r="195" spans="6:15" ht="12.75">
      <c r="F195" s="19">
        <v>3</v>
      </c>
      <c r="G195" s="72" t="s">
        <v>249</v>
      </c>
      <c r="H195" s="73"/>
      <c r="I195" s="73"/>
      <c r="J195" s="73"/>
      <c r="K195" s="74"/>
      <c r="L195" s="46" t="s">
        <v>398</v>
      </c>
      <c r="M195" s="92" t="s">
        <v>227</v>
      </c>
      <c r="N195" s="94"/>
      <c r="O195" s="38"/>
    </row>
    <row r="196" spans="6:15" ht="12.75">
      <c r="F196" s="4">
        <v>4</v>
      </c>
      <c r="G196" s="59" t="s">
        <v>250</v>
      </c>
      <c r="H196" s="60"/>
      <c r="I196" s="60"/>
      <c r="J196" s="60"/>
      <c r="K196" s="61"/>
      <c r="L196" s="49" t="s">
        <v>399</v>
      </c>
      <c r="M196" s="62" t="s">
        <v>302</v>
      </c>
      <c r="N196" s="63"/>
      <c r="O196" s="38"/>
    </row>
    <row r="197" spans="6:15" ht="12.75">
      <c r="F197" s="19">
        <v>5</v>
      </c>
      <c r="G197" s="72" t="s">
        <v>251</v>
      </c>
      <c r="H197" s="73"/>
      <c r="I197" s="73"/>
      <c r="J197" s="73"/>
      <c r="K197" s="74"/>
      <c r="L197" s="46" t="s">
        <v>400</v>
      </c>
      <c r="M197" s="92" t="s">
        <v>229</v>
      </c>
      <c r="N197" s="94"/>
      <c r="O197" s="38"/>
    </row>
    <row r="198" spans="6:15" ht="13.5" thickBot="1">
      <c r="F198" s="14">
        <v>6</v>
      </c>
      <c r="G198" s="152" t="s">
        <v>252</v>
      </c>
      <c r="H198" s="98"/>
      <c r="I198" s="98"/>
      <c r="J198" s="98"/>
      <c r="K198" s="153"/>
      <c r="L198" s="53" t="s">
        <v>399</v>
      </c>
      <c r="M198" s="62" t="s">
        <v>302</v>
      </c>
      <c r="N198" s="63"/>
      <c r="O198" s="38"/>
    </row>
    <row r="199" spans="6:15" ht="15.75" thickBot="1">
      <c r="F199" s="158" t="s">
        <v>451</v>
      </c>
      <c r="G199" s="159"/>
      <c r="H199" s="159"/>
      <c r="I199" s="159"/>
      <c r="J199" s="159"/>
      <c r="K199" s="159"/>
      <c r="L199" s="178"/>
      <c r="M199" s="178"/>
      <c r="N199" s="178"/>
      <c r="O199" s="38"/>
    </row>
    <row r="200" spans="6:15" ht="12.75">
      <c r="F200" s="21">
        <v>1</v>
      </c>
      <c r="G200" s="59" t="s">
        <v>55</v>
      </c>
      <c r="H200" s="60"/>
      <c r="I200" s="60"/>
      <c r="J200" s="60"/>
      <c r="K200" s="61"/>
      <c r="L200" s="51">
        <v>363</v>
      </c>
      <c r="M200" s="80" t="s">
        <v>325</v>
      </c>
      <c r="N200" s="81"/>
      <c r="O200" s="38"/>
    </row>
    <row r="201" spans="6:15" ht="12.75">
      <c r="F201" s="4">
        <v>2</v>
      </c>
      <c r="G201" s="59" t="s">
        <v>56</v>
      </c>
      <c r="H201" s="60"/>
      <c r="I201" s="60"/>
      <c r="J201" s="60"/>
      <c r="K201" s="61"/>
      <c r="L201" s="49" t="s">
        <v>401</v>
      </c>
      <c r="M201" s="62" t="s">
        <v>259</v>
      </c>
      <c r="N201" s="63"/>
      <c r="O201" s="38"/>
    </row>
    <row r="202" spans="6:15" ht="12.75">
      <c r="F202" s="4">
        <v>3</v>
      </c>
      <c r="G202" s="72" t="s">
        <v>57</v>
      </c>
      <c r="H202" s="73"/>
      <c r="I202" s="73"/>
      <c r="J202" s="73"/>
      <c r="K202" s="74"/>
      <c r="L202" s="46" t="s">
        <v>402</v>
      </c>
      <c r="M202" s="92" t="s">
        <v>260</v>
      </c>
      <c r="N202" s="94"/>
      <c r="O202" s="38"/>
    </row>
    <row r="203" spans="6:15" ht="13.5" thickBot="1">
      <c r="F203" s="2">
        <v>4</v>
      </c>
      <c r="G203" s="152" t="s">
        <v>58</v>
      </c>
      <c r="H203" s="98"/>
      <c r="I203" s="98"/>
      <c r="J203" s="98"/>
      <c r="K203" s="153"/>
      <c r="L203" s="53" t="s">
        <v>401</v>
      </c>
      <c r="M203" s="62" t="s">
        <v>259</v>
      </c>
      <c r="N203" s="63"/>
      <c r="O203" s="38"/>
    </row>
    <row r="204" spans="6:15" ht="15.75" thickBot="1">
      <c r="F204" s="158" t="s">
        <v>181</v>
      </c>
      <c r="G204" s="159"/>
      <c r="H204" s="159"/>
      <c r="I204" s="159"/>
      <c r="J204" s="159"/>
      <c r="K204" s="159"/>
      <c r="L204" s="178"/>
      <c r="M204" s="178"/>
      <c r="N204" s="178"/>
      <c r="O204" s="38"/>
    </row>
    <row r="205" spans="6:15" ht="12.75">
      <c r="F205" s="21">
        <v>1</v>
      </c>
      <c r="G205" s="59" t="s">
        <v>55</v>
      </c>
      <c r="H205" s="60"/>
      <c r="I205" s="60"/>
      <c r="J205" s="60"/>
      <c r="K205" s="61"/>
      <c r="L205" s="51">
        <f>M205*65%+M205</f>
        <v>346.5</v>
      </c>
      <c r="M205" s="80">
        <v>210</v>
      </c>
      <c r="N205" s="81"/>
      <c r="O205" s="38"/>
    </row>
    <row r="206" spans="6:15" ht="12.75">
      <c r="F206" s="4">
        <v>2</v>
      </c>
      <c r="G206" s="59" t="s">
        <v>56</v>
      </c>
      <c r="H206" s="60"/>
      <c r="I206" s="60"/>
      <c r="J206" s="60"/>
      <c r="K206" s="61"/>
      <c r="L206" s="51">
        <f>M206*65%+M206</f>
        <v>429</v>
      </c>
      <c r="M206" s="62">
        <v>260</v>
      </c>
      <c r="N206" s="63"/>
      <c r="O206" s="38"/>
    </row>
    <row r="207" spans="6:15" ht="12.75">
      <c r="F207" s="4">
        <v>3</v>
      </c>
      <c r="G207" s="72" t="s">
        <v>57</v>
      </c>
      <c r="H207" s="73"/>
      <c r="I207" s="73"/>
      <c r="J207" s="73"/>
      <c r="K207" s="74"/>
      <c r="L207" s="51">
        <f>M207*65%+M207</f>
        <v>462</v>
      </c>
      <c r="M207" s="62">
        <v>280</v>
      </c>
      <c r="N207" s="63"/>
      <c r="O207" s="38"/>
    </row>
    <row r="208" spans="6:15" ht="13.5" thickBot="1">
      <c r="F208" s="2">
        <v>4</v>
      </c>
      <c r="G208" s="152" t="s">
        <v>58</v>
      </c>
      <c r="H208" s="98"/>
      <c r="I208" s="98"/>
      <c r="J208" s="98"/>
      <c r="K208" s="153"/>
      <c r="L208" s="51">
        <f>M208*65%+M208</f>
        <v>429</v>
      </c>
      <c r="M208" s="67">
        <v>260</v>
      </c>
      <c r="N208" s="68"/>
      <c r="O208" s="38"/>
    </row>
    <row r="209" spans="6:14" ht="12.75">
      <c r="F209" s="160" t="s">
        <v>60</v>
      </c>
      <c r="G209" s="179"/>
      <c r="H209" s="179"/>
      <c r="I209" s="179"/>
      <c r="J209" s="179"/>
      <c r="K209" s="179"/>
      <c r="L209" s="179"/>
      <c r="M209" s="179"/>
      <c r="N209" s="179"/>
    </row>
    <row r="210" spans="6:14" ht="13.5" thickBot="1">
      <c r="F210" s="180"/>
      <c r="G210" s="181"/>
      <c r="H210" s="181"/>
      <c r="I210" s="181"/>
      <c r="J210" s="181"/>
      <c r="K210" s="181"/>
      <c r="L210" s="181"/>
      <c r="M210" s="181"/>
      <c r="N210" s="181"/>
    </row>
    <row r="211" spans="6:14" ht="15.75" thickBot="1">
      <c r="F211" s="158" t="s">
        <v>54</v>
      </c>
      <c r="G211" s="159"/>
      <c r="H211" s="159"/>
      <c r="I211" s="159"/>
      <c r="J211" s="159"/>
      <c r="K211" s="159"/>
      <c r="L211" s="159"/>
      <c r="M211" s="159"/>
      <c r="N211" s="159"/>
    </row>
    <row r="212" spans="6:15" ht="13.5" thickBot="1">
      <c r="F212" s="15">
        <v>1</v>
      </c>
      <c r="G212" s="156" t="s">
        <v>61</v>
      </c>
      <c r="H212" s="132"/>
      <c r="I212" s="132"/>
      <c r="J212" s="132"/>
      <c r="K212" s="157"/>
      <c r="L212" s="48">
        <f>M212*65%+M212</f>
        <v>437.25</v>
      </c>
      <c r="M212" s="80">
        <v>265</v>
      </c>
      <c r="N212" s="81"/>
      <c r="O212" s="38"/>
    </row>
    <row r="213" spans="6:15" ht="13.5" thickBot="1">
      <c r="F213" s="8">
        <v>2</v>
      </c>
      <c r="G213" s="59" t="s">
        <v>62</v>
      </c>
      <c r="H213" s="60"/>
      <c r="I213" s="60"/>
      <c r="J213" s="60"/>
      <c r="K213" s="61"/>
      <c r="L213" s="48">
        <f>M213*65%+M213</f>
        <v>635.25</v>
      </c>
      <c r="M213" s="62">
        <v>385</v>
      </c>
      <c r="N213" s="63"/>
      <c r="O213" s="38"/>
    </row>
    <row r="214" spans="6:15" ht="13.5" thickBot="1">
      <c r="F214" s="9">
        <v>3</v>
      </c>
      <c r="G214" s="152" t="s">
        <v>64</v>
      </c>
      <c r="H214" s="98"/>
      <c r="I214" s="98"/>
      <c r="J214" s="98"/>
      <c r="K214" s="153"/>
      <c r="L214" s="48">
        <f>M214*65%+M214</f>
        <v>386.1</v>
      </c>
      <c r="M214" s="67">
        <v>234</v>
      </c>
      <c r="N214" s="68"/>
      <c r="O214" s="38"/>
    </row>
    <row r="215" spans="6:15" ht="15.75" thickBot="1">
      <c r="F215" s="158" t="s">
        <v>65</v>
      </c>
      <c r="G215" s="177"/>
      <c r="H215" s="177"/>
      <c r="I215" s="177"/>
      <c r="J215" s="177"/>
      <c r="K215" s="177"/>
      <c r="L215" s="177"/>
      <c r="M215" s="177"/>
      <c r="N215" s="177"/>
      <c r="O215" s="38"/>
    </row>
    <row r="216" spans="6:15" ht="12.75">
      <c r="F216" s="3">
        <v>1</v>
      </c>
      <c r="G216" s="156" t="s">
        <v>62</v>
      </c>
      <c r="H216" s="132"/>
      <c r="I216" s="132"/>
      <c r="J216" s="132"/>
      <c r="K216" s="157"/>
      <c r="L216" s="51">
        <f>M216*65%+M216</f>
        <v>693</v>
      </c>
      <c r="M216" s="62">
        <v>420</v>
      </c>
      <c r="N216" s="63"/>
      <c r="O216" s="38"/>
    </row>
    <row r="217" spans="6:15" ht="12.75">
      <c r="F217" s="19">
        <v>2</v>
      </c>
      <c r="G217" s="59" t="s">
        <v>63</v>
      </c>
      <c r="H217" s="60"/>
      <c r="I217" s="60"/>
      <c r="J217" s="60"/>
      <c r="K217" s="61"/>
      <c r="L217" s="51">
        <f>M217*65%+M217</f>
        <v>775.5</v>
      </c>
      <c r="M217" s="169">
        <v>470</v>
      </c>
      <c r="N217" s="170"/>
      <c r="O217" s="38"/>
    </row>
    <row r="218" spans="6:15" ht="13.5" thickBot="1">
      <c r="F218" s="4">
        <v>3</v>
      </c>
      <c r="G218" s="152" t="s">
        <v>64</v>
      </c>
      <c r="H218" s="98"/>
      <c r="I218" s="98"/>
      <c r="J218" s="98"/>
      <c r="K218" s="153"/>
      <c r="L218" s="51">
        <f>M218*65%+M218</f>
        <v>407.55</v>
      </c>
      <c r="M218" s="62">
        <v>247</v>
      </c>
      <c r="N218" s="63"/>
      <c r="O218" s="38"/>
    </row>
    <row r="219" spans="6:15" ht="13.5" thickBot="1">
      <c r="F219" s="14">
        <v>4</v>
      </c>
      <c r="G219" s="152" t="s">
        <v>172</v>
      </c>
      <c r="H219" s="98"/>
      <c r="I219" s="98"/>
      <c r="J219" s="98"/>
      <c r="K219" s="153"/>
      <c r="L219" s="51">
        <f>M219*65%+M219</f>
        <v>495</v>
      </c>
      <c r="M219" s="67">
        <v>300</v>
      </c>
      <c r="N219" s="68"/>
      <c r="O219" s="38"/>
    </row>
    <row r="220" spans="6:15" ht="15.75" thickBot="1">
      <c r="F220" s="158" t="s">
        <v>66</v>
      </c>
      <c r="G220" s="159"/>
      <c r="H220" s="159"/>
      <c r="I220" s="159"/>
      <c r="J220" s="159"/>
      <c r="K220" s="159"/>
      <c r="L220" s="159"/>
      <c r="M220" s="159"/>
      <c r="N220" s="159"/>
      <c r="O220" s="38"/>
    </row>
    <row r="221" spans="6:15" ht="12.75">
      <c r="F221" s="21">
        <v>1</v>
      </c>
      <c r="G221" s="156" t="s">
        <v>62</v>
      </c>
      <c r="H221" s="132"/>
      <c r="I221" s="132"/>
      <c r="J221" s="132"/>
      <c r="K221" s="157"/>
      <c r="L221" s="51">
        <f>M221*65%+M221</f>
        <v>742.5</v>
      </c>
      <c r="M221" s="62">
        <v>450</v>
      </c>
      <c r="N221" s="63"/>
      <c r="O221" s="38"/>
    </row>
    <row r="222" spans="6:15" ht="12.75">
      <c r="F222" s="4">
        <v>2</v>
      </c>
      <c r="G222" s="59" t="s">
        <v>63</v>
      </c>
      <c r="H222" s="60"/>
      <c r="I222" s="60"/>
      <c r="J222" s="60"/>
      <c r="K222" s="61"/>
      <c r="L222" s="51">
        <f>M222*65%+M222</f>
        <v>825</v>
      </c>
      <c r="M222" s="169">
        <v>500</v>
      </c>
      <c r="N222" s="170"/>
      <c r="O222" s="38"/>
    </row>
    <row r="223" spans="6:15" ht="13.5" thickBot="1">
      <c r="F223" s="2">
        <v>3</v>
      </c>
      <c r="G223" s="152" t="s">
        <v>64</v>
      </c>
      <c r="H223" s="98"/>
      <c r="I223" s="98"/>
      <c r="J223" s="98"/>
      <c r="K223" s="153"/>
      <c r="L223" s="51">
        <f>M223*65%+M223</f>
        <v>437.25</v>
      </c>
      <c r="M223" s="67">
        <v>265</v>
      </c>
      <c r="N223" s="68"/>
      <c r="O223" s="38"/>
    </row>
    <row r="224" spans="6:15" ht="15.75" thickBot="1">
      <c r="F224" s="158" t="s">
        <v>67</v>
      </c>
      <c r="G224" s="159"/>
      <c r="H224" s="159"/>
      <c r="I224" s="159"/>
      <c r="J224" s="159"/>
      <c r="K224" s="159"/>
      <c r="L224" s="159"/>
      <c r="M224" s="159"/>
      <c r="N224" s="159"/>
      <c r="O224" s="38"/>
    </row>
    <row r="225" spans="6:15" ht="12.75">
      <c r="F225" s="23">
        <v>1</v>
      </c>
      <c r="G225" s="77" t="s">
        <v>62</v>
      </c>
      <c r="H225" s="78"/>
      <c r="I225" s="78"/>
      <c r="J225" s="78"/>
      <c r="K225" s="79"/>
      <c r="L225" s="46">
        <f>M225*65%+M225</f>
        <v>750.75</v>
      </c>
      <c r="M225" s="62">
        <v>455</v>
      </c>
      <c r="N225" s="63"/>
      <c r="O225" s="38"/>
    </row>
    <row r="226" spans="6:15" ht="12.75">
      <c r="F226" s="24">
        <v>2</v>
      </c>
      <c r="G226" s="59" t="s">
        <v>63</v>
      </c>
      <c r="H226" s="60"/>
      <c r="I226" s="60"/>
      <c r="J226" s="60"/>
      <c r="K226" s="61"/>
      <c r="L226" s="46">
        <f>M226*65%+M226</f>
        <v>816.75</v>
      </c>
      <c r="M226" s="169">
        <v>495</v>
      </c>
      <c r="N226" s="170"/>
      <c r="O226" s="38"/>
    </row>
    <row r="227" spans="6:15" ht="13.5" thickBot="1">
      <c r="F227" s="22">
        <v>3</v>
      </c>
      <c r="G227" s="64" t="s">
        <v>64</v>
      </c>
      <c r="H227" s="65"/>
      <c r="I227" s="65"/>
      <c r="J227" s="65"/>
      <c r="K227" s="66"/>
      <c r="L227" s="46">
        <f>M227*65%+M227</f>
        <v>470.25</v>
      </c>
      <c r="M227" s="67">
        <v>285</v>
      </c>
      <c r="N227" s="68"/>
      <c r="O227" s="38"/>
    </row>
    <row r="228" spans="6:14" ht="15.75" thickBot="1">
      <c r="F228" s="158" t="s">
        <v>68</v>
      </c>
      <c r="G228" s="159"/>
      <c r="H228" s="159"/>
      <c r="I228" s="159"/>
      <c r="J228" s="159"/>
      <c r="K228" s="159"/>
      <c r="L228" s="159"/>
      <c r="M228" s="159"/>
      <c r="N228" s="159"/>
    </row>
    <row r="229" spans="6:15" ht="13.5" thickBot="1">
      <c r="F229" s="21">
        <v>1</v>
      </c>
      <c r="G229" s="171" t="s">
        <v>69</v>
      </c>
      <c r="H229" s="172"/>
      <c r="I229" s="172"/>
      <c r="J229" s="172"/>
      <c r="K229" s="173"/>
      <c r="L229" s="50">
        <f>M229*65%+M229</f>
        <v>808.5</v>
      </c>
      <c r="M229" s="80">
        <v>490</v>
      </c>
      <c r="N229" s="81"/>
      <c r="O229" s="38"/>
    </row>
    <row r="230" spans="6:15" ht="13.5" thickBot="1">
      <c r="F230" s="4">
        <v>2</v>
      </c>
      <c r="G230" s="84" t="s">
        <v>70</v>
      </c>
      <c r="H230" s="85"/>
      <c r="I230" s="85"/>
      <c r="J230" s="85"/>
      <c r="K230" s="86"/>
      <c r="L230" s="50">
        <f>M230*65%+M230</f>
        <v>825</v>
      </c>
      <c r="M230" s="62">
        <v>500</v>
      </c>
      <c r="N230" s="63"/>
      <c r="O230" s="38"/>
    </row>
    <row r="231" spans="6:15" ht="13.5" thickBot="1">
      <c r="F231" s="19">
        <v>3</v>
      </c>
      <c r="G231" s="182" t="s">
        <v>71</v>
      </c>
      <c r="H231" s="103"/>
      <c r="I231" s="103"/>
      <c r="J231" s="103"/>
      <c r="K231" s="183"/>
      <c r="L231" s="50">
        <f>M231*65%+M231</f>
        <v>940.5</v>
      </c>
      <c r="M231" s="62">
        <v>570</v>
      </c>
      <c r="N231" s="63"/>
      <c r="O231" s="38"/>
    </row>
    <row r="232" spans="6:15" ht="13.5" thickBot="1">
      <c r="F232" s="4">
        <v>4</v>
      </c>
      <c r="G232" s="84" t="s">
        <v>72</v>
      </c>
      <c r="H232" s="85"/>
      <c r="I232" s="85"/>
      <c r="J232" s="85"/>
      <c r="K232" s="86"/>
      <c r="L232" s="50">
        <f>M232*65%+M232</f>
        <v>528</v>
      </c>
      <c r="M232" s="62">
        <v>320</v>
      </c>
      <c r="N232" s="63"/>
      <c r="O232" s="38"/>
    </row>
    <row r="233" spans="6:15" ht="13.5" thickBot="1">
      <c r="F233" s="2">
        <v>5</v>
      </c>
      <c r="G233" s="188" t="s">
        <v>73</v>
      </c>
      <c r="H233" s="189"/>
      <c r="I233" s="189"/>
      <c r="J233" s="189"/>
      <c r="K233" s="190"/>
      <c r="L233" s="50">
        <f>M233*65%+M233</f>
        <v>577.5</v>
      </c>
      <c r="M233" s="67">
        <v>350</v>
      </c>
      <c r="N233" s="68"/>
      <c r="O233" s="38"/>
    </row>
    <row r="234" spans="6:14" ht="15.75" thickBot="1">
      <c r="F234" s="158" t="s">
        <v>74</v>
      </c>
      <c r="G234" s="159"/>
      <c r="H234" s="159"/>
      <c r="I234" s="159"/>
      <c r="J234" s="159"/>
      <c r="K234" s="159"/>
      <c r="L234" s="159"/>
      <c r="M234" s="159"/>
      <c r="N234" s="159"/>
    </row>
    <row r="235" spans="6:15" ht="13.5" thickBot="1">
      <c r="F235" s="34">
        <v>1</v>
      </c>
      <c r="G235" s="198" t="s">
        <v>221</v>
      </c>
      <c r="H235" s="138"/>
      <c r="I235" s="138"/>
      <c r="J235" s="138"/>
      <c r="K235" s="199"/>
      <c r="L235" s="48">
        <f>M235*65%+M235</f>
        <v>437.25</v>
      </c>
      <c r="M235" s="80">
        <v>265</v>
      </c>
      <c r="N235" s="81"/>
      <c r="O235" s="38"/>
    </row>
    <row r="236" spans="6:15" ht="13.5" thickBot="1">
      <c r="F236" s="24">
        <v>2</v>
      </c>
      <c r="G236" s="84" t="s">
        <v>223</v>
      </c>
      <c r="H236" s="85"/>
      <c r="I236" s="85"/>
      <c r="J236" s="85"/>
      <c r="K236" s="86"/>
      <c r="L236" s="48">
        <f>M236*65%+M236</f>
        <v>503.25</v>
      </c>
      <c r="M236" s="62">
        <v>305</v>
      </c>
      <c r="N236" s="63"/>
      <c r="O236" s="38"/>
    </row>
    <row r="237" spans="6:15" ht="13.5" thickBot="1">
      <c r="F237" s="32">
        <v>3</v>
      </c>
      <c r="G237" s="84" t="s">
        <v>219</v>
      </c>
      <c r="H237" s="85"/>
      <c r="I237" s="85"/>
      <c r="J237" s="85"/>
      <c r="K237" s="86"/>
      <c r="L237" s="48">
        <f>M237*65%+M237</f>
        <v>536.25</v>
      </c>
      <c r="M237" s="62">
        <v>325</v>
      </c>
      <c r="N237" s="63"/>
      <c r="O237" s="38"/>
    </row>
    <row r="238" spans="6:15" ht="13.5" thickBot="1">
      <c r="F238" s="24">
        <v>4</v>
      </c>
      <c r="G238" s="84" t="s">
        <v>220</v>
      </c>
      <c r="H238" s="85"/>
      <c r="I238" s="85"/>
      <c r="J238" s="85"/>
      <c r="K238" s="86"/>
      <c r="L238" s="48">
        <f>M238*65%+M238</f>
        <v>924</v>
      </c>
      <c r="M238" s="62">
        <v>560</v>
      </c>
      <c r="N238" s="63"/>
      <c r="O238" s="38"/>
    </row>
    <row r="239" spans="6:15" ht="13.5" thickBot="1">
      <c r="F239" s="24">
        <v>5</v>
      </c>
      <c r="G239" s="84" t="s">
        <v>222</v>
      </c>
      <c r="H239" s="85"/>
      <c r="I239" s="85"/>
      <c r="J239" s="85"/>
      <c r="K239" s="86"/>
      <c r="L239" s="48">
        <f>M239*65%+M239</f>
        <v>816.75</v>
      </c>
      <c r="M239" s="62">
        <v>495</v>
      </c>
      <c r="N239" s="63"/>
      <c r="O239" s="38"/>
    </row>
    <row r="240" spans="6:15" ht="13.5" thickBot="1">
      <c r="F240" s="22">
        <v>6</v>
      </c>
      <c r="G240" s="87" t="s">
        <v>171</v>
      </c>
      <c r="H240" s="88"/>
      <c r="I240" s="88"/>
      <c r="J240" s="88"/>
      <c r="K240" s="89"/>
      <c r="L240" s="48">
        <f>M240*65%+M240</f>
        <v>627</v>
      </c>
      <c r="M240" s="146">
        <v>380</v>
      </c>
      <c r="N240" s="147"/>
      <c r="O240" s="38"/>
    </row>
    <row r="241" spans="6:14" ht="12.75">
      <c r="F241" s="160" t="s">
        <v>75</v>
      </c>
      <c r="G241" s="174"/>
      <c r="H241" s="174"/>
      <c r="I241" s="174"/>
      <c r="J241" s="174"/>
      <c r="K241" s="174"/>
      <c r="L241" s="174"/>
      <c r="M241" s="174"/>
      <c r="N241" s="174"/>
    </row>
    <row r="242" spans="6:14" ht="13.5" thickBot="1">
      <c r="F242" s="175"/>
      <c r="G242" s="176"/>
      <c r="H242" s="176"/>
      <c r="I242" s="176"/>
      <c r="J242" s="176"/>
      <c r="K242" s="176"/>
      <c r="L242" s="176"/>
      <c r="M242" s="176"/>
      <c r="N242" s="176"/>
    </row>
    <row r="243" spans="6:14" ht="15.75" thickBot="1">
      <c r="F243" s="158" t="s">
        <v>76</v>
      </c>
      <c r="G243" s="159"/>
      <c r="H243" s="159"/>
      <c r="I243" s="159"/>
      <c r="J243" s="159"/>
      <c r="K243" s="159"/>
      <c r="L243" s="159"/>
      <c r="M243" s="159"/>
      <c r="N243" s="159"/>
    </row>
    <row r="244" spans="6:15" ht="12.75">
      <c r="F244" s="3">
        <v>1</v>
      </c>
      <c r="G244" s="156" t="s">
        <v>77</v>
      </c>
      <c r="H244" s="132"/>
      <c r="I244" s="132"/>
      <c r="J244" s="132"/>
      <c r="K244" s="157"/>
      <c r="L244" s="51">
        <f>M244*65%+M244</f>
        <v>305.25</v>
      </c>
      <c r="M244" s="62">
        <v>185</v>
      </c>
      <c r="N244" s="63"/>
      <c r="O244" s="38"/>
    </row>
    <row r="245" spans="6:14" ht="12.75">
      <c r="F245" s="19">
        <v>2</v>
      </c>
      <c r="G245" s="59" t="s">
        <v>78</v>
      </c>
      <c r="H245" s="60"/>
      <c r="I245" s="60"/>
      <c r="J245" s="60"/>
      <c r="K245" s="61"/>
      <c r="L245" s="51">
        <f>M245*65%+M245</f>
        <v>330</v>
      </c>
      <c r="M245" s="169">
        <v>200</v>
      </c>
      <c r="N245" s="170"/>
    </row>
    <row r="246" spans="6:15" ht="13.5" thickBot="1">
      <c r="F246" s="14">
        <v>3</v>
      </c>
      <c r="G246" s="152" t="s">
        <v>79</v>
      </c>
      <c r="H246" s="98"/>
      <c r="I246" s="98"/>
      <c r="J246" s="98"/>
      <c r="K246" s="153"/>
      <c r="L246" s="51">
        <f>M246*65%+M246</f>
        <v>552.75</v>
      </c>
      <c r="M246" s="67">
        <v>335</v>
      </c>
      <c r="N246" s="68"/>
      <c r="O246" s="38"/>
    </row>
    <row r="247" spans="6:14" ht="15.75" thickBot="1">
      <c r="F247" s="158" t="s">
        <v>120</v>
      </c>
      <c r="G247" s="159"/>
      <c r="H247" s="159"/>
      <c r="I247" s="159"/>
      <c r="J247" s="159"/>
      <c r="K247" s="159"/>
      <c r="L247" s="159"/>
      <c r="M247" s="159"/>
      <c r="N247" s="159"/>
    </row>
    <row r="248" spans="6:15" ht="12.75">
      <c r="F248" s="3">
        <v>1</v>
      </c>
      <c r="G248" s="198" t="s">
        <v>80</v>
      </c>
      <c r="H248" s="138"/>
      <c r="I248" s="138"/>
      <c r="J248" s="138"/>
      <c r="K248" s="199"/>
      <c r="L248" s="48" t="s">
        <v>403</v>
      </c>
      <c r="M248" s="80" t="s">
        <v>258</v>
      </c>
      <c r="N248" s="81"/>
      <c r="O248" s="35"/>
    </row>
    <row r="249" spans="6:14" ht="12.75">
      <c r="F249" s="19">
        <v>2</v>
      </c>
      <c r="G249" s="84" t="s">
        <v>81</v>
      </c>
      <c r="H249" s="85"/>
      <c r="I249" s="85"/>
      <c r="J249" s="85"/>
      <c r="K249" s="86"/>
      <c r="L249" s="49" t="s">
        <v>404</v>
      </c>
      <c r="M249" s="62" t="s">
        <v>261</v>
      </c>
      <c r="N249" s="63"/>
    </row>
    <row r="250" spans="6:14" ht="12.75">
      <c r="F250" s="4">
        <v>3</v>
      </c>
      <c r="G250" s="84" t="s">
        <v>82</v>
      </c>
      <c r="H250" s="85"/>
      <c r="I250" s="85"/>
      <c r="J250" s="85"/>
      <c r="K250" s="86"/>
      <c r="L250" s="46" t="s">
        <v>405</v>
      </c>
      <c r="M250" s="92" t="s">
        <v>328</v>
      </c>
      <c r="N250" s="94"/>
    </row>
    <row r="251" spans="6:14" ht="12.75">
      <c r="F251" s="19">
        <v>4</v>
      </c>
      <c r="G251" s="84" t="s">
        <v>83</v>
      </c>
      <c r="H251" s="85"/>
      <c r="I251" s="85"/>
      <c r="J251" s="85"/>
      <c r="K251" s="86"/>
      <c r="L251" s="49" t="s">
        <v>406</v>
      </c>
      <c r="M251" s="62" t="s">
        <v>262</v>
      </c>
      <c r="N251" s="63"/>
    </row>
    <row r="252" spans="6:14" ht="12.75">
      <c r="F252" s="20">
        <v>5</v>
      </c>
      <c r="G252" s="164" t="s">
        <v>84</v>
      </c>
      <c r="H252" s="112"/>
      <c r="I252" s="112"/>
      <c r="J252" s="112"/>
      <c r="K252" s="165"/>
      <c r="L252" s="46" t="s">
        <v>407</v>
      </c>
      <c r="M252" s="92" t="s">
        <v>316</v>
      </c>
      <c r="N252" s="94"/>
    </row>
    <row r="253" spans="6:14" ht="12.75">
      <c r="F253" s="4">
        <v>6</v>
      </c>
      <c r="G253" s="84" t="s">
        <v>85</v>
      </c>
      <c r="H253" s="85"/>
      <c r="I253" s="85"/>
      <c r="J253" s="85"/>
      <c r="K253" s="86"/>
      <c r="L253" s="49" t="s">
        <v>408</v>
      </c>
      <c r="M253" s="62" t="s">
        <v>263</v>
      </c>
      <c r="N253" s="63"/>
    </row>
    <row r="254" spans="6:14" ht="12.75">
      <c r="F254" s="19">
        <v>7</v>
      </c>
      <c r="G254" s="166" t="s">
        <v>320</v>
      </c>
      <c r="H254" s="167"/>
      <c r="I254" s="167"/>
      <c r="J254" s="167"/>
      <c r="K254" s="168"/>
      <c r="L254" s="51" t="s">
        <v>409</v>
      </c>
      <c r="M254" s="169" t="s">
        <v>264</v>
      </c>
      <c r="N254" s="170"/>
    </row>
    <row r="255" spans="6:14" ht="12.75">
      <c r="F255" s="4">
        <v>8</v>
      </c>
      <c r="G255" s="166" t="s">
        <v>210</v>
      </c>
      <c r="H255" s="167"/>
      <c r="I255" s="167"/>
      <c r="J255" s="167"/>
      <c r="K255" s="168"/>
      <c r="L255" s="51" t="s">
        <v>409</v>
      </c>
      <c r="M255" s="169" t="s">
        <v>264</v>
      </c>
      <c r="N255" s="170"/>
    </row>
    <row r="256" spans="6:14" ht="13.5" thickBot="1">
      <c r="F256" s="2">
        <v>9</v>
      </c>
      <c r="G256" s="87" t="s">
        <v>211</v>
      </c>
      <c r="H256" s="88"/>
      <c r="I256" s="88"/>
      <c r="J256" s="88"/>
      <c r="K256" s="89"/>
      <c r="L256" s="47" t="s">
        <v>410</v>
      </c>
      <c r="M256" s="146" t="s">
        <v>265</v>
      </c>
      <c r="N256" s="147"/>
    </row>
    <row r="257" spans="6:14" ht="12.75">
      <c r="F257" s="160" t="s">
        <v>87</v>
      </c>
      <c r="G257" s="161"/>
      <c r="H257" s="161"/>
      <c r="I257" s="161"/>
      <c r="J257" s="161"/>
      <c r="K257" s="161"/>
      <c r="L257" s="161"/>
      <c r="M257" s="161"/>
      <c r="N257" s="161"/>
    </row>
    <row r="258" spans="6:14" ht="13.5" thickBot="1">
      <c r="F258" s="162"/>
      <c r="G258" s="163"/>
      <c r="H258" s="163"/>
      <c r="I258" s="163"/>
      <c r="J258" s="163"/>
      <c r="K258" s="163"/>
      <c r="L258" s="163"/>
      <c r="M258" s="163"/>
      <c r="N258" s="163"/>
    </row>
    <row r="259" spans="6:14" ht="15.75" thickBot="1">
      <c r="F259" s="158" t="s">
        <v>88</v>
      </c>
      <c r="G259" s="159"/>
      <c r="H259" s="159"/>
      <c r="I259" s="159"/>
      <c r="J259" s="159"/>
      <c r="K259" s="159"/>
      <c r="L259" s="159"/>
      <c r="M259" s="159"/>
      <c r="N259" s="159"/>
    </row>
    <row r="260" spans="6:15" ht="12.75">
      <c r="F260" s="21">
        <v>1</v>
      </c>
      <c r="G260" s="156" t="s">
        <v>89</v>
      </c>
      <c r="H260" s="132"/>
      <c r="I260" s="132"/>
      <c r="J260" s="132"/>
      <c r="K260" s="157"/>
      <c r="L260" s="48" t="s">
        <v>452</v>
      </c>
      <c r="M260" s="80" t="s">
        <v>317</v>
      </c>
      <c r="N260" s="81"/>
      <c r="O260" s="38"/>
    </row>
    <row r="261" spans="6:15" ht="12.75">
      <c r="F261" s="4">
        <v>2</v>
      </c>
      <c r="G261" s="59" t="s">
        <v>90</v>
      </c>
      <c r="H261" s="60"/>
      <c r="I261" s="60"/>
      <c r="J261" s="60"/>
      <c r="K261" s="61"/>
      <c r="L261" s="49" t="s">
        <v>411</v>
      </c>
      <c r="M261" s="62" t="s">
        <v>225</v>
      </c>
      <c r="N261" s="63"/>
      <c r="O261" s="38"/>
    </row>
    <row r="262" spans="6:15" ht="12.75">
      <c r="F262" s="19">
        <v>3</v>
      </c>
      <c r="G262" s="59" t="s">
        <v>91</v>
      </c>
      <c r="H262" s="60"/>
      <c r="I262" s="60"/>
      <c r="J262" s="60"/>
      <c r="K262" s="61"/>
      <c r="L262" s="49" t="s">
        <v>412</v>
      </c>
      <c r="M262" s="62" t="s">
        <v>253</v>
      </c>
      <c r="N262" s="63"/>
      <c r="O262" s="38"/>
    </row>
    <row r="263" spans="6:15" ht="12.75">
      <c r="F263" s="4">
        <v>4</v>
      </c>
      <c r="G263" s="59" t="s">
        <v>92</v>
      </c>
      <c r="H263" s="60"/>
      <c r="I263" s="60"/>
      <c r="J263" s="60"/>
      <c r="K263" s="61"/>
      <c r="L263" s="49" t="s">
        <v>412</v>
      </c>
      <c r="M263" s="62" t="s">
        <v>254</v>
      </c>
      <c r="N263" s="63"/>
      <c r="O263" s="38"/>
    </row>
    <row r="264" spans="6:15" ht="12.75">
      <c r="F264" s="19">
        <v>5</v>
      </c>
      <c r="G264" s="59" t="s">
        <v>93</v>
      </c>
      <c r="H264" s="60"/>
      <c r="I264" s="60"/>
      <c r="J264" s="60"/>
      <c r="K264" s="61"/>
      <c r="L264" s="49" t="s">
        <v>413</v>
      </c>
      <c r="M264" s="62" t="s">
        <v>255</v>
      </c>
      <c r="N264" s="63"/>
      <c r="O264" s="38"/>
    </row>
    <row r="265" spans="6:15" ht="12.75">
      <c r="F265" s="4">
        <v>6</v>
      </c>
      <c r="G265" s="59" t="s">
        <v>94</v>
      </c>
      <c r="H265" s="60"/>
      <c r="I265" s="60"/>
      <c r="J265" s="60"/>
      <c r="K265" s="61"/>
      <c r="L265" s="49" t="s">
        <v>414</v>
      </c>
      <c r="M265" s="62" t="s">
        <v>284</v>
      </c>
      <c r="N265" s="63"/>
      <c r="O265" s="38"/>
    </row>
    <row r="266" spans="6:15" ht="13.5" thickBot="1">
      <c r="F266" s="2">
        <v>7</v>
      </c>
      <c r="G266" s="152" t="s">
        <v>95</v>
      </c>
      <c r="H266" s="98"/>
      <c r="I266" s="98"/>
      <c r="J266" s="98"/>
      <c r="K266" s="153"/>
      <c r="L266" s="52" t="s">
        <v>415</v>
      </c>
      <c r="M266" s="67" t="s">
        <v>256</v>
      </c>
      <c r="N266" s="68"/>
      <c r="O266" s="38"/>
    </row>
    <row r="267" spans="6:14" ht="15.75" thickBot="1">
      <c r="F267" s="158" t="s">
        <v>115</v>
      </c>
      <c r="G267" s="159"/>
      <c r="H267" s="159"/>
      <c r="I267" s="159"/>
      <c r="J267" s="159"/>
      <c r="K267" s="159"/>
      <c r="L267" s="159"/>
      <c r="M267" s="159"/>
      <c r="N267" s="159"/>
    </row>
    <row r="268" spans="6:14" ht="12.75">
      <c r="F268" s="4">
        <v>1</v>
      </c>
      <c r="G268" s="59" t="s">
        <v>89</v>
      </c>
      <c r="H268" s="60"/>
      <c r="I268" s="60"/>
      <c r="J268" s="60"/>
      <c r="K268" s="61"/>
      <c r="L268" s="49" t="s">
        <v>416</v>
      </c>
      <c r="M268" s="62" t="s">
        <v>276</v>
      </c>
      <c r="N268" s="63"/>
    </row>
    <row r="269" spans="6:14" ht="12.75">
      <c r="F269" s="19">
        <v>2</v>
      </c>
      <c r="G269" s="59" t="s">
        <v>90</v>
      </c>
      <c r="H269" s="60"/>
      <c r="I269" s="60"/>
      <c r="J269" s="60"/>
      <c r="K269" s="61"/>
      <c r="L269" s="49" t="s">
        <v>417</v>
      </c>
      <c r="M269" s="62" t="s">
        <v>277</v>
      </c>
      <c r="N269" s="63"/>
    </row>
    <row r="270" spans="6:14" ht="12.75">
      <c r="F270" s="4">
        <v>3</v>
      </c>
      <c r="G270" s="59" t="s">
        <v>91</v>
      </c>
      <c r="H270" s="60"/>
      <c r="I270" s="60"/>
      <c r="J270" s="60"/>
      <c r="K270" s="61"/>
      <c r="L270" s="49" t="s">
        <v>418</v>
      </c>
      <c r="M270" s="62" t="s">
        <v>278</v>
      </c>
      <c r="N270" s="63"/>
    </row>
    <row r="271" spans="6:14" ht="12.75">
      <c r="F271" s="19">
        <v>4</v>
      </c>
      <c r="G271" s="59" t="s">
        <v>93</v>
      </c>
      <c r="H271" s="60"/>
      <c r="I271" s="60"/>
      <c r="J271" s="60"/>
      <c r="K271" s="61"/>
      <c r="L271" s="49" t="s">
        <v>419</v>
      </c>
      <c r="M271" s="62" t="s">
        <v>279</v>
      </c>
      <c r="N271" s="63"/>
    </row>
    <row r="272" spans="6:14" ht="12.75">
      <c r="F272" s="4">
        <v>5</v>
      </c>
      <c r="G272" s="59" t="s">
        <v>94</v>
      </c>
      <c r="H272" s="60"/>
      <c r="I272" s="60"/>
      <c r="J272" s="60"/>
      <c r="K272" s="61"/>
      <c r="L272" s="49" t="s">
        <v>420</v>
      </c>
      <c r="M272" s="62" t="s">
        <v>280</v>
      </c>
      <c r="N272" s="63"/>
    </row>
    <row r="273" spans="6:15" ht="13.5" thickBot="1">
      <c r="F273" s="2">
        <v>6</v>
      </c>
      <c r="G273" s="152" t="s">
        <v>95</v>
      </c>
      <c r="H273" s="98"/>
      <c r="I273" s="98"/>
      <c r="J273" s="98"/>
      <c r="K273" s="153"/>
      <c r="L273" s="52" t="s">
        <v>421</v>
      </c>
      <c r="M273" s="67" t="s">
        <v>281</v>
      </c>
      <c r="N273" s="68"/>
      <c r="O273" s="38"/>
    </row>
    <row r="274" spans="6:14" ht="16.5" thickBot="1">
      <c r="F274" s="75" t="s">
        <v>287</v>
      </c>
      <c r="G274" s="76"/>
      <c r="H274" s="76"/>
      <c r="I274" s="76"/>
      <c r="J274" s="76"/>
      <c r="K274" s="76"/>
      <c r="L274" s="76"/>
      <c r="M274" s="76"/>
      <c r="N274" s="76"/>
    </row>
    <row r="275" spans="6:18" ht="12.75">
      <c r="F275" s="21">
        <v>1</v>
      </c>
      <c r="G275" s="77" t="s">
        <v>89</v>
      </c>
      <c r="H275" s="78"/>
      <c r="I275" s="78"/>
      <c r="J275" s="78"/>
      <c r="K275" s="79"/>
      <c r="L275" s="50" t="s">
        <v>422</v>
      </c>
      <c r="M275" s="80" t="s">
        <v>289</v>
      </c>
      <c r="N275" s="81"/>
      <c r="O275" s="40"/>
      <c r="P275" s="41"/>
      <c r="Q275" s="93"/>
      <c r="R275" s="93"/>
    </row>
    <row r="276" spans="6:18" ht="12.75">
      <c r="F276" s="4">
        <v>2</v>
      </c>
      <c r="G276" s="59" t="s">
        <v>90</v>
      </c>
      <c r="H276" s="60"/>
      <c r="I276" s="60"/>
      <c r="J276" s="60"/>
      <c r="K276" s="61"/>
      <c r="L276" s="49" t="s">
        <v>423</v>
      </c>
      <c r="M276" s="62" t="s">
        <v>288</v>
      </c>
      <c r="N276" s="63"/>
      <c r="O276" s="40"/>
      <c r="P276" s="41"/>
      <c r="Q276" s="93"/>
      <c r="R276" s="93"/>
    </row>
    <row r="277" spans="6:18" ht="12.75">
      <c r="F277" s="4">
        <v>3</v>
      </c>
      <c r="G277" s="59" t="s">
        <v>91</v>
      </c>
      <c r="H277" s="60"/>
      <c r="I277" s="60"/>
      <c r="J277" s="60"/>
      <c r="K277" s="61"/>
      <c r="L277" s="49" t="s">
        <v>424</v>
      </c>
      <c r="M277" s="62" t="s">
        <v>290</v>
      </c>
      <c r="N277" s="63"/>
      <c r="O277" s="40"/>
      <c r="P277" s="41"/>
      <c r="Q277" s="93"/>
      <c r="R277" s="93"/>
    </row>
    <row r="278" spans="6:18" ht="12.75">
      <c r="F278" s="19">
        <v>4</v>
      </c>
      <c r="G278" s="72" t="s">
        <v>93</v>
      </c>
      <c r="H278" s="73"/>
      <c r="I278" s="73"/>
      <c r="J278" s="73"/>
      <c r="K278" s="74"/>
      <c r="L278" s="46" t="s">
        <v>425</v>
      </c>
      <c r="M278" s="62" t="s">
        <v>282</v>
      </c>
      <c r="N278" s="63"/>
      <c r="O278" s="40"/>
      <c r="P278" s="41"/>
      <c r="Q278" s="93"/>
      <c r="R278" s="93"/>
    </row>
    <row r="279" spans="6:18" ht="12.75">
      <c r="F279" s="4">
        <v>5</v>
      </c>
      <c r="G279" s="59" t="s">
        <v>94</v>
      </c>
      <c r="H279" s="60"/>
      <c r="I279" s="60"/>
      <c r="J279" s="60"/>
      <c r="K279" s="61"/>
      <c r="L279" s="49" t="s">
        <v>426</v>
      </c>
      <c r="M279" s="62" t="s">
        <v>301</v>
      </c>
      <c r="N279" s="63"/>
      <c r="O279" s="40"/>
      <c r="P279" s="41"/>
      <c r="Q279" s="93"/>
      <c r="R279" s="93"/>
    </row>
    <row r="280" spans="6:18" ht="13.5" thickBot="1">
      <c r="F280" s="2">
        <v>6</v>
      </c>
      <c r="G280" s="64" t="s">
        <v>95</v>
      </c>
      <c r="H280" s="65"/>
      <c r="I280" s="65"/>
      <c r="J280" s="65"/>
      <c r="K280" s="66"/>
      <c r="L280" s="47" t="s">
        <v>427</v>
      </c>
      <c r="M280" s="67" t="s">
        <v>283</v>
      </c>
      <c r="N280" s="68"/>
      <c r="O280" s="40"/>
      <c r="P280" s="41"/>
      <c r="Q280" s="93"/>
      <c r="R280" s="93"/>
    </row>
    <row r="281" spans="6:18" ht="16.5" thickBot="1">
      <c r="F281" s="75" t="s">
        <v>321</v>
      </c>
      <c r="G281" s="76"/>
      <c r="H281" s="76"/>
      <c r="I281" s="76"/>
      <c r="J281" s="76"/>
      <c r="K281" s="76"/>
      <c r="L281" s="76"/>
      <c r="M281" s="76"/>
      <c r="N281" s="76"/>
      <c r="O281" s="42"/>
      <c r="P281" s="41"/>
      <c r="Q281" s="93"/>
      <c r="R281" s="93"/>
    </row>
    <row r="282" spans="6:18" ht="12.75">
      <c r="F282" s="21">
        <v>1</v>
      </c>
      <c r="G282" s="77" t="s">
        <v>89</v>
      </c>
      <c r="H282" s="78"/>
      <c r="I282" s="78"/>
      <c r="J282" s="78"/>
      <c r="K282" s="79"/>
      <c r="L282" s="50" t="s">
        <v>422</v>
      </c>
      <c r="M282" s="80" t="s">
        <v>289</v>
      </c>
      <c r="N282" s="81"/>
      <c r="O282" s="42"/>
      <c r="P282" s="41"/>
      <c r="Q282" s="93"/>
      <c r="R282" s="93"/>
    </row>
    <row r="283" spans="6:18" ht="12.75">
      <c r="F283" s="4">
        <v>2</v>
      </c>
      <c r="G283" s="59" t="s">
        <v>90</v>
      </c>
      <c r="H283" s="60"/>
      <c r="I283" s="60"/>
      <c r="J283" s="60"/>
      <c r="K283" s="61"/>
      <c r="L283" s="49" t="s">
        <v>428</v>
      </c>
      <c r="M283" s="62" t="s">
        <v>326</v>
      </c>
      <c r="N283" s="63"/>
      <c r="O283" s="42"/>
      <c r="P283" s="41"/>
      <c r="Q283" s="93"/>
      <c r="R283" s="93"/>
    </row>
    <row r="284" spans="6:18" ht="12.75">
      <c r="F284" s="4">
        <v>3</v>
      </c>
      <c r="G284" s="69" t="s">
        <v>91</v>
      </c>
      <c r="H284" s="70"/>
      <c r="I284" s="70"/>
      <c r="J284" s="70"/>
      <c r="K284" s="71"/>
      <c r="L284" s="49" t="s">
        <v>429</v>
      </c>
      <c r="M284" s="62" t="s">
        <v>324</v>
      </c>
      <c r="N284" s="63"/>
      <c r="O284" s="42"/>
      <c r="P284" s="41"/>
      <c r="Q284" s="93"/>
      <c r="R284" s="93"/>
    </row>
    <row r="285" spans="6:18" ht="12.75">
      <c r="F285" s="19">
        <v>4</v>
      </c>
      <c r="G285" s="72" t="s">
        <v>93</v>
      </c>
      <c r="H285" s="73"/>
      <c r="I285" s="73"/>
      <c r="J285" s="73"/>
      <c r="K285" s="74"/>
      <c r="L285" s="46" t="s">
        <v>425</v>
      </c>
      <c r="M285" s="62" t="s">
        <v>282</v>
      </c>
      <c r="N285" s="63"/>
      <c r="O285" s="42"/>
      <c r="P285" s="41"/>
      <c r="Q285" s="93"/>
      <c r="R285" s="93"/>
    </row>
    <row r="286" spans="6:18" ht="12.75">
      <c r="F286" s="4">
        <v>5</v>
      </c>
      <c r="G286" s="59" t="s">
        <v>94</v>
      </c>
      <c r="H286" s="60"/>
      <c r="I286" s="60"/>
      <c r="J286" s="60"/>
      <c r="K286" s="61"/>
      <c r="L286" s="49" t="s">
        <v>430</v>
      </c>
      <c r="M286" s="62" t="s">
        <v>301</v>
      </c>
      <c r="N286" s="63"/>
      <c r="O286" s="42"/>
      <c r="P286" s="41"/>
      <c r="Q286" s="93"/>
      <c r="R286" s="93"/>
    </row>
    <row r="287" spans="6:18" ht="13.5" thickBot="1">
      <c r="F287" s="2">
        <v>6</v>
      </c>
      <c r="G287" s="64" t="s">
        <v>95</v>
      </c>
      <c r="H287" s="65"/>
      <c r="I287" s="65"/>
      <c r="J287" s="65"/>
      <c r="K287" s="66"/>
      <c r="L287" s="47" t="s">
        <v>427</v>
      </c>
      <c r="M287" s="67" t="s">
        <v>283</v>
      </c>
      <c r="N287" s="68"/>
      <c r="O287" s="42"/>
      <c r="P287" s="41"/>
      <c r="Q287" s="93"/>
      <c r="R287" s="93"/>
    </row>
    <row r="288" spans="6:18" ht="12.75">
      <c r="F288" s="148" t="s">
        <v>96</v>
      </c>
      <c r="G288" s="149"/>
      <c r="H288" s="149"/>
      <c r="I288" s="149"/>
      <c r="J288" s="149"/>
      <c r="K288" s="149"/>
      <c r="L288" s="149"/>
      <c r="M288" s="149"/>
      <c r="N288" s="149"/>
      <c r="Q288" s="93"/>
      <c r="R288" s="93"/>
    </row>
    <row r="289" spans="6:14" ht="13.5" thickBot="1">
      <c r="F289" s="150"/>
      <c r="G289" s="151"/>
      <c r="H289" s="151"/>
      <c r="I289" s="151"/>
      <c r="J289" s="151"/>
      <c r="K289" s="151"/>
      <c r="L289" s="151"/>
      <c r="M289" s="151"/>
      <c r="N289" s="151"/>
    </row>
    <row r="290" spans="6:14" ht="15.75" thickBot="1">
      <c r="F290" s="154" t="s">
        <v>97</v>
      </c>
      <c r="G290" s="155"/>
      <c r="H290" s="155"/>
      <c r="I290" s="155"/>
      <c r="J290" s="155"/>
      <c r="K290" s="155"/>
      <c r="L290" s="155"/>
      <c r="M290" s="155"/>
      <c r="N290" s="155"/>
    </row>
    <row r="291" spans="6:15" ht="12.75">
      <c r="F291" s="21">
        <v>1</v>
      </c>
      <c r="G291" s="156" t="s">
        <v>98</v>
      </c>
      <c r="H291" s="132"/>
      <c r="I291" s="132"/>
      <c r="J291" s="132"/>
      <c r="K291" s="157"/>
      <c r="L291" s="51" t="s">
        <v>431</v>
      </c>
      <c r="M291" s="62" t="s">
        <v>327</v>
      </c>
      <c r="N291" s="63"/>
      <c r="O291" s="38"/>
    </row>
    <row r="292" spans="6:15" ht="12.75">
      <c r="F292" s="4">
        <v>2</v>
      </c>
      <c r="G292" s="72" t="s">
        <v>99</v>
      </c>
      <c r="H292" s="73"/>
      <c r="I292" s="73"/>
      <c r="J292" s="73"/>
      <c r="K292" s="74"/>
      <c r="L292" s="46" t="s">
        <v>432</v>
      </c>
      <c r="M292" s="62" t="s">
        <v>257</v>
      </c>
      <c r="N292" s="63"/>
      <c r="O292" s="38"/>
    </row>
    <row r="293" spans="6:15" ht="12.75">
      <c r="F293" s="19">
        <v>3</v>
      </c>
      <c r="G293" s="59" t="s">
        <v>100</v>
      </c>
      <c r="H293" s="60"/>
      <c r="I293" s="60"/>
      <c r="J293" s="60"/>
      <c r="K293" s="61"/>
      <c r="L293" s="49" t="s">
        <v>433</v>
      </c>
      <c r="M293" s="62" t="s">
        <v>138</v>
      </c>
      <c r="N293" s="63"/>
      <c r="O293" s="38"/>
    </row>
    <row r="294" spans="6:14" ht="12.75">
      <c r="F294" s="4">
        <v>4</v>
      </c>
      <c r="G294" s="72" t="s">
        <v>101</v>
      </c>
      <c r="H294" s="73"/>
      <c r="I294" s="73"/>
      <c r="J294" s="73"/>
      <c r="K294" s="74"/>
      <c r="L294" s="46" t="s">
        <v>434</v>
      </c>
      <c r="M294" s="62" t="s">
        <v>139</v>
      </c>
      <c r="N294" s="63"/>
    </row>
    <row r="295" spans="6:14" ht="12.75">
      <c r="F295" s="19">
        <v>5</v>
      </c>
      <c r="G295" s="59" t="s">
        <v>102</v>
      </c>
      <c r="H295" s="60"/>
      <c r="I295" s="60"/>
      <c r="J295" s="60"/>
      <c r="K295" s="61"/>
      <c r="L295" s="49" t="s">
        <v>435</v>
      </c>
      <c r="M295" s="62" t="s">
        <v>140</v>
      </c>
      <c r="N295" s="63"/>
    </row>
    <row r="296" spans="6:14" ht="13.5" thickBot="1">
      <c r="F296" s="4">
        <v>6</v>
      </c>
      <c r="G296" s="59" t="s">
        <v>112</v>
      </c>
      <c r="H296" s="60"/>
      <c r="I296" s="60"/>
      <c r="J296" s="60"/>
      <c r="K296" s="61"/>
      <c r="L296" s="53" t="s">
        <v>436</v>
      </c>
      <c r="M296" s="67" t="s">
        <v>266</v>
      </c>
      <c r="N296" s="68"/>
    </row>
    <row r="297" spans="6:14" ht="13.5" thickBot="1">
      <c r="F297" s="14">
        <v>7</v>
      </c>
      <c r="G297" s="152" t="s">
        <v>103</v>
      </c>
      <c r="H297" s="98"/>
      <c r="I297" s="98"/>
      <c r="J297" s="98"/>
      <c r="K297" s="153"/>
      <c r="L297" s="52" t="s">
        <v>437</v>
      </c>
      <c r="M297" s="67" t="s">
        <v>267</v>
      </c>
      <c r="N297" s="68"/>
    </row>
    <row r="298" spans="6:14" ht="23.25" customHeight="1" thickBot="1">
      <c r="F298" s="116" t="s">
        <v>109</v>
      </c>
      <c r="G298" s="142"/>
      <c r="H298" s="142"/>
      <c r="I298" s="142"/>
      <c r="J298" s="142"/>
      <c r="K298" s="142"/>
      <c r="L298" s="142"/>
      <c r="M298" s="142"/>
      <c r="N298" s="142"/>
    </row>
    <row r="299" spans="6:14" ht="12.75">
      <c r="F299" s="3">
        <v>1</v>
      </c>
      <c r="G299" s="156" t="s">
        <v>104</v>
      </c>
      <c r="H299" s="132"/>
      <c r="I299" s="132"/>
      <c r="J299" s="132"/>
      <c r="K299" s="157"/>
      <c r="L299" s="51" t="s">
        <v>438</v>
      </c>
      <c r="M299" s="62" t="s">
        <v>116</v>
      </c>
      <c r="N299" s="63"/>
    </row>
    <row r="300" spans="6:14" ht="12.75">
      <c r="F300" s="19">
        <v>2</v>
      </c>
      <c r="G300" s="72" t="s">
        <v>105</v>
      </c>
      <c r="H300" s="73"/>
      <c r="I300" s="73"/>
      <c r="J300" s="73"/>
      <c r="K300" s="74"/>
      <c r="L300" s="46" t="s">
        <v>439</v>
      </c>
      <c r="M300" s="62" t="s">
        <v>226</v>
      </c>
      <c r="N300" s="63"/>
    </row>
    <row r="301" spans="6:14" ht="12.75">
      <c r="F301" s="4">
        <v>3</v>
      </c>
      <c r="G301" s="59" t="s">
        <v>106</v>
      </c>
      <c r="H301" s="60"/>
      <c r="I301" s="60"/>
      <c r="J301" s="60"/>
      <c r="K301" s="61"/>
      <c r="L301" s="49" t="s">
        <v>440</v>
      </c>
      <c r="M301" s="62" t="s">
        <v>268</v>
      </c>
      <c r="N301" s="63"/>
    </row>
    <row r="302" spans="6:15" ht="12.75">
      <c r="F302" s="19">
        <v>4</v>
      </c>
      <c r="G302" s="59" t="s">
        <v>111</v>
      </c>
      <c r="H302" s="60"/>
      <c r="I302" s="60"/>
      <c r="J302" s="60"/>
      <c r="K302" s="61"/>
      <c r="L302" s="49" t="s">
        <v>441</v>
      </c>
      <c r="M302" s="62" t="s">
        <v>269</v>
      </c>
      <c r="N302" s="63"/>
      <c r="O302" t="s">
        <v>291</v>
      </c>
    </row>
    <row r="303" spans="6:14" ht="13.5" thickBot="1">
      <c r="F303" s="2">
        <v>5</v>
      </c>
      <c r="G303" s="152" t="s">
        <v>107</v>
      </c>
      <c r="H303" s="98"/>
      <c r="I303" s="98"/>
      <c r="J303" s="98"/>
      <c r="K303" s="153"/>
      <c r="L303" s="52" t="s">
        <v>442</v>
      </c>
      <c r="M303" s="67" t="s">
        <v>119</v>
      </c>
      <c r="N303" s="68"/>
    </row>
    <row r="304" spans="6:14" ht="15.75" thickBot="1">
      <c r="F304" s="158" t="s">
        <v>108</v>
      </c>
      <c r="G304" s="159"/>
      <c r="H304" s="159"/>
      <c r="I304" s="159"/>
      <c r="J304" s="159"/>
      <c r="K304" s="159"/>
      <c r="L304" s="159"/>
      <c r="M304" s="159"/>
      <c r="N304" s="159"/>
    </row>
    <row r="305" spans="6:14" ht="12.75">
      <c r="F305" s="21">
        <v>1</v>
      </c>
      <c r="G305" s="156" t="s">
        <v>209</v>
      </c>
      <c r="H305" s="132"/>
      <c r="I305" s="132"/>
      <c r="J305" s="132"/>
      <c r="K305" s="157"/>
      <c r="L305" s="48" t="s">
        <v>443</v>
      </c>
      <c r="M305" s="80" t="s">
        <v>270</v>
      </c>
      <c r="N305" s="81"/>
    </row>
    <row r="306" spans="6:14" ht="12.75">
      <c r="F306" s="4">
        <v>2</v>
      </c>
      <c r="G306" s="72" t="s">
        <v>208</v>
      </c>
      <c r="H306" s="73"/>
      <c r="I306" s="73"/>
      <c r="J306" s="73"/>
      <c r="K306" s="74"/>
      <c r="L306" s="46" t="s">
        <v>444</v>
      </c>
      <c r="M306" s="62" t="s">
        <v>271</v>
      </c>
      <c r="N306" s="63"/>
    </row>
    <row r="307" spans="6:14" ht="12.75">
      <c r="F307" s="19">
        <v>3</v>
      </c>
      <c r="G307" s="59" t="s">
        <v>205</v>
      </c>
      <c r="H307" s="60"/>
      <c r="I307" s="60"/>
      <c r="J307" s="60"/>
      <c r="K307" s="61"/>
      <c r="L307" s="49" t="s">
        <v>445</v>
      </c>
      <c r="M307" s="62" t="s">
        <v>272</v>
      </c>
      <c r="N307" s="63"/>
    </row>
    <row r="308" spans="6:14" ht="12.75">
      <c r="F308" s="19">
        <v>4</v>
      </c>
      <c r="G308" s="59" t="s">
        <v>206</v>
      </c>
      <c r="H308" s="60"/>
      <c r="I308" s="60"/>
      <c r="J308" s="60"/>
      <c r="K308" s="61"/>
      <c r="L308" s="49" t="s">
        <v>446</v>
      </c>
      <c r="M308" s="62" t="s">
        <v>273</v>
      </c>
      <c r="N308" s="63"/>
    </row>
    <row r="309" spans="6:14" ht="13.5" thickBot="1">
      <c r="F309" s="14">
        <v>5</v>
      </c>
      <c r="G309" s="152" t="s">
        <v>207</v>
      </c>
      <c r="H309" s="98"/>
      <c r="I309" s="98"/>
      <c r="J309" s="98"/>
      <c r="K309" s="153"/>
      <c r="L309" s="49" t="s">
        <v>446</v>
      </c>
      <c r="M309" s="62" t="s">
        <v>273</v>
      </c>
      <c r="N309" s="63"/>
    </row>
    <row r="310" spans="6:14" ht="13.5" thickBot="1">
      <c r="F310" s="116" t="s">
        <v>110</v>
      </c>
      <c r="G310" s="215"/>
      <c r="H310" s="215"/>
      <c r="I310" s="215"/>
      <c r="J310" s="215"/>
      <c r="K310" s="215"/>
      <c r="L310" s="215"/>
      <c r="M310" s="215"/>
      <c r="N310" s="215"/>
    </row>
    <row r="311" spans="6:15" ht="12.75">
      <c r="F311" s="3">
        <v>1</v>
      </c>
      <c r="G311" s="156" t="s">
        <v>104</v>
      </c>
      <c r="H311" s="132"/>
      <c r="I311" s="132"/>
      <c r="J311" s="132"/>
      <c r="K311" s="157"/>
      <c r="L311" s="48" t="s">
        <v>447</v>
      </c>
      <c r="M311" s="80" t="s">
        <v>274</v>
      </c>
      <c r="N311" s="81"/>
      <c r="O311" s="38"/>
    </row>
    <row r="312" spans="6:15" ht="12.75">
      <c r="F312" s="19">
        <v>2</v>
      </c>
      <c r="G312" s="72" t="s">
        <v>105</v>
      </c>
      <c r="H312" s="73"/>
      <c r="I312" s="73"/>
      <c r="J312" s="73"/>
      <c r="K312" s="74"/>
      <c r="L312" s="46" t="s">
        <v>448</v>
      </c>
      <c r="M312" s="62" t="s">
        <v>275</v>
      </c>
      <c r="N312" s="63"/>
      <c r="O312" s="38"/>
    </row>
    <row r="313" spans="6:15" ht="12.75">
      <c r="F313" s="4">
        <v>3</v>
      </c>
      <c r="G313" s="59" t="s">
        <v>106</v>
      </c>
      <c r="H313" s="60"/>
      <c r="I313" s="60"/>
      <c r="J313" s="60"/>
      <c r="K313" s="61"/>
      <c r="L313" s="49" t="s">
        <v>449</v>
      </c>
      <c r="M313" s="62" t="s">
        <v>117</v>
      </c>
      <c r="N313" s="63"/>
      <c r="O313" s="38"/>
    </row>
    <row r="314" spans="6:15" ht="12.75">
      <c r="F314" s="4">
        <v>4</v>
      </c>
      <c r="G314" s="59" t="s">
        <v>111</v>
      </c>
      <c r="H314" s="60"/>
      <c r="I314" s="60"/>
      <c r="J314" s="60"/>
      <c r="K314" s="61"/>
      <c r="L314" s="49" t="s">
        <v>449</v>
      </c>
      <c r="M314" s="62" t="s">
        <v>117</v>
      </c>
      <c r="N314" s="63"/>
      <c r="O314" s="38"/>
    </row>
    <row r="315" spans="6:15" ht="13.5" thickBot="1">
      <c r="F315" s="19">
        <v>5</v>
      </c>
      <c r="G315" s="72" t="s">
        <v>107</v>
      </c>
      <c r="H315" s="73"/>
      <c r="I315" s="73"/>
      <c r="J315" s="73"/>
      <c r="K315" s="74"/>
      <c r="L315" s="46" t="s">
        <v>449</v>
      </c>
      <c r="M315" s="62" t="s">
        <v>117</v>
      </c>
      <c r="N315" s="63"/>
      <c r="O315" s="38"/>
    </row>
    <row r="316" spans="6:15" ht="15.75" thickBot="1">
      <c r="F316" s="158" t="s">
        <v>167</v>
      </c>
      <c r="G316" s="177"/>
      <c r="H316" s="177"/>
      <c r="I316" s="177"/>
      <c r="J316" s="177"/>
      <c r="K316" s="177"/>
      <c r="L316" s="177"/>
      <c r="M316" s="177"/>
      <c r="N316" s="177"/>
      <c r="O316" s="38"/>
    </row>
    <row r="317" spans="6:15" ht="13.5" thickBot="1">
      <c r="F317" s="23">
        <v>1</v>
      </c>
      <c r="G317" s="198" t="s">
        <v>104</v>
      </c>
      <c r="H317" s="138"/>
      <c r="I317" s="138"/>
      <c r="J317" s="138"/>
      <c r="K317" s="199"/>
      <c r="L317" s="50">
        <f>M317*65%+M317</f>
        <v>297</v>
      </c>
      <c r="M317" s="118">
        <v>180</v>
      </c>
      <c r="N317" s="119"/>
      <c r="O317" s="38"/>
    </row>
    <row r="318" spans="6:15" ht="13.5" thickBot="1">
      <c r="F318" s="4">
        <v>2</v>
      </c>
      <c r="G318" s="182" t="s">
        <v>105</v>
      </c>
      <c r="H318" s="103"/>
      <c r="I318" s="103"/>
      <c r="J318" s="103"/>
      <c r="K318" s="183"/>
      <c r="L318" s="50">
        <f aca="true" t="shared" si="4" ref="L318:L324">M318*65%+M318</f>
        <v>330</v>
      </c>
      <c r="M318" s="62">
        <v>200</v>
      </c>
      <c r="N318" s="63"/>
      <c r="O318" s="38"/>
    </row>
    <row r="319" spans="6:15" ht="13.5" thickBot="1">
      <c r="F319" s="4">
        <v>3</v>
      </c>
      <c r="G319" s="84" t="s">
        <v>106</v>
      </c>
      <c r="H319" s="85"/>
      <c r="I319" s="85"/>
      <c r="J319" s="85"/>
      <c r="K319" s="86"/>
      <c r="L319" s="50">
        <f t="shared" si="4"/>
        <v>462</v>
      </c>
      <c r="M319" s="92">
        <v>280</v>
      </c>
      <c r="N319" s="94"/>
      <c r="O319" s="38"/>
    </row>
    <row r="320" spans="6:15" ht="13.5" thickBot="1">
      <c r="F320" s="32">
        <v>4</v>
      </c>
      <c r="G320" s="84" t="s">
        <v>111</v>
      </c>
      <c r="H320" s="85"/>
      <c r="I320" s="85"/>
      <c r="J320" s="85"/>
      <c r="K320" s="86"/>
      <c r="L320" s="50">
        <f t="shared" si="4"/>
        <v>528</v>
      </c>
      <c r="M320" s="62">
        <v>320</v>
      </c>
      <c r="N320" s="63"/>
      <c r="O320" s="38"/>
    </row>
    <row r="321" spans="6:15" ht="13.5" thickBot="1">
      <c r="F321" s="4">
        <v>5</v>
      </c>
      <c r="G321" s="182" t="s">
        <v>107</v>
      </c>
      <c r="H321" s="103"/>
      <c r="I321" s="103"/>
      <c r="J321" s="103"/>
      <c r="K321" s="183"/>
      <c r="L321" s="50">
        <f t="shared" si="4"/>
        <v>594</v>
      </c>
      <c r="M321" s="92">
        <v>360</v>
      </c>
      <c r="N321" s="94"/>
      <c r="O321" s="38"/>
    </row>
    <row r="322" spans="6:15" ht="13.5" thickBot="1">
      <c r="F322" s="32">
        <v>6</v>
      </c>
      <c r="G322" s="84" t="s">
        <v>168</v>
      </c>
      <c r="H322" s="85"/>
      <c r="I322" s="85"/>
      <c r="J322" s="85"/>
      <c r="K322" s="86"/>
      <c r="L322" s="50">
        <f t="shared" si="4"/>
        <v>792</v>
      </c>
      <c r="M322" s="62">
        <v>480</v>
      </c>
      <c r="N322" s="63"/>
      <c r="O322" s="38"/>
    </row>
    <row r="323" spans="6:15" ht="13.5" thickBot="1">
      <c r="F323" s="4">
        <v>7</v>
      </c>
      <c r="G323" s="84" t="s">
        <v>169</v>
      </c>
      <c r="H323" s="85"/>
      <c r="I323" s="85"/>
      <c r="J323" s="85"/>
      <c r="K323" s="86"/>
      <c r="L323" s="50">
        <f t="shared" si="4"/>
        <v>924</v>
      </c>
      <c r="M323" s="62">
        <v>560</v>
      </c>
      <c r="N323" s="63"/>
      <c r="O323" s="38"/>
    </row>
    <row r="324" spans="6:15" ht="13.5" thickBot="1">
      <c r="F324" s="32">
        <v>8</v>
      </c>
      <c r="G324" s="164" t="s">
        <v>170</v>
      </c>
      <c r="H324" s="112"/>
      <c r="I324" s="112"/>
      <c r="J324" s="112"/>
      <c r="K324" s="165"/>
      <c r="L324" s="50">
        <f t="shared" si="4"/>
        <v>1056</v>
      </c>
      <c r="M324" s="95">
        <v>640</v>
      </c>
      <c r="N324" s="96"/>
      <c r="O324" s="38"/>
    </row>
    <row r="325" spans="6:20" ht="15.75" customHeight="1" thickBot="1">
      <c r="F325" s="158" t="s">
        <v>303</v>
      </c>
      <c r="G325" s="177"/>
      <c r="H325" s="177"/>
      <c r="I325" s="177"/>
      <c r="J325" s="177"/>
      <c r="K325" s="177"/>
      <c r="L325" s="177"/>
      <c r="M325" s="177"/>
      <c r="N325" s="177"/>
      <c r="O325" s="92"/>
      <c r="P325" s="93"/>
      <c r="Q325" s="94"/>
      <c r="R325" s="90"/>
      <c r="S325" s="91"/>
      <c r="T325" s="91"/>
    </row>
    <row r="326" spans="6:20" ht="13.5" thickBot="1">
      <c r="F326" s="23">
        <v>1</v>
      </c>
      <c r="G326" s="198" t="s">
        <v>304</v>
      </c>
      <c r="H326" s="138"/>
      <c r="I326" s="138"/>
      <c r="J326" s="138"/>
      <c r="K326" s="199"/>
      <c r="L326" s="48">
        <f>M326*65%+M326</f>
        <v>627</v>
      </c>
      <c r="M326" s="80">
        <v>380</v>
      </c>
      <c r="N326" s="81"/>
      <c r="O326" s="92"/>
      <c r="P326" s="93"/>
      <c r="Q326" s="94"/>
      <c r="R326" s="90"/>
      <c r="S326" s="91"/>
      <c r="T326" s="91"/>
    </row>
    <row r="327" spans="6:20" ht="13.5" thickBot="1">
      <c r="F327" s="4">
        <v>2</v>
      </c>
      <c r="G327" s="182" t="s">
        <v>305</v>
      </c>
      <c r="H327" s="103"/>
      <c r="I327" s="103"/>
      <c r="J327" s="103"/>
      <c r="K327" s="183"/>
      <c r="L327" s="48">
        <f>M327*65%+M327</f>
        <v>693</v>
      </c>
      <c r="M327" s="62">
        <v>420</v>
      </c>
      <c r="N327" s="63"/>
      <c r="O327" s="92"/>
      <c r="P327" s="93"/>
      <c r="Q327" s="94"/>
      <c r="R327" s="90"/>
      <c r="S327" s="91"/>
      <c r="T327" s="91"/>
    </row>
    <row r="328" spans="6:20" ht="13.5" thickBot="1">
      <c r="F328" s="4">
        <v>3</v>
      </c>
      <c r="G328" s="84" t="s">
        <v>306</v>
      </c>
      <c r="H328" s="85"/>
      <c r="I328" s="85"/>
      <c r="J328" s="85"/>
      <c r="K328" s="86"/>
      <c r="L328" s="48">
        <f>M328*65%+M328</f>
        <v>1122</v>
      </c>
      <c r="M328" s="62">
        <v>680</v>
      </c>
      <c r="N328" s="63"/>
      <c r="O328" s="92"/>
      <c r="P328" s="93"/>
      <c r="Q328" s="94"/>
      <c r="R328" s="90"/>
      <c r="S328" s="91"/>
      <c r="T328" s="91"/>
    </row>
    <row r="329" spans="6:20" ht="13.5" thickBot="1">
      <c r="F329" s="32">
        <v>4</v>
      </c>
      <c r="G329" s="84" t="s">
        <v>307</v>
      </c>
      <c r="H329" s="85"/>
      <c r="I329" s="85"/>
      <c r="J329" s="85"/>
      <c r="K329" s="86"/>
      <c r="L329" s="48">
        <f>M329*65%+M329</f>
        <v>1237.5</v>
      </c>
      <c r="M329" s="62">
        <v>750</v>
      </c>
      <c r="N329" s="63"/>
      <c r="O329" s="92"/>
      <c r="P329" s="93"/>
      <c r="Q329" s="94"/>
      <c r="R329" s="90"/>
      <c r="S329" s="91"/>
      <c r="T329" s="91"/>
    </row>
    <row r="330" spans="6:20" ht="13.5" thickBot="1">
      <c r="F330" s="32">
        <v>5</v>
      </c>
      <c r="G330" s="72" t="s">
        <v>308</v>
      </c>
      <c r="H330" s="73"/>
      <c r="I330" s="73"/>
      <c r="J330" s="73"/>
      <c r="K330" s="74"/>
      <c r="L330" s="48">
        <f>M330*65%+M330</f>
        <v>1353</v>
      </c>
      <c r="M330" s="95">
        <v>820</v>
      </c>
      <c r="N330" s="96"/>
      <c r="O330" s="92"/>
      <c r="P330" s="93"/>
      <c r="Q330" s="94"/>
      <c r="R330" s="90"/>
      <c r="S330" s="91"/>
      <c r="T330" s="91"/>
    </row>
    <row r="331" spans="6:20" ht="17.25" customHeight="1" thickBot="1">
      <c r="F331" s="116" t="s">
        <v>309</v>
      </c>
      <c r="G331" s="117"/>
      <c r="H331" s="117"/>
      <c r="I331" s="117"/>
      <c r="J331" s="117"/>
      <c r="K331" s="117"/>
      <c r="L331" s="117"/>
      <c r="M331" s="117"/>
      <c r="N331" s="117"/>
      <c r="O331" s="92"/>
      <c r="P331" s="93"/>
      <c r="Q331" s="94"/>
      <c r="R331" s="90"/>
      <c r="S331" s="91"/>
      <c r="T331" s="91"/>
    </row>
    <row r="332" spans="6:20" ht="12.75">
      <c r="F332" s="32">
        <v>1</v>
      </c>
      <c r="G332" s="84" t="s">
        <v>310</v>
      </c>
      <c r="H332" s="85"/>
      <c r="I332" s="85"/>
      <c r="J332" s="85"/>
      <c r="K332" s="86"/>
      <c r="L332" s="46"/>
      <c r="M332" s="118"/>
      <c r="N332" s="119"/>
      <c r="O332" s="92"/>
      <c r="P332" s="93"/>
      <c r="Q332" s="94"/>
      <c r="R332" s="90"/>
      <c r="S332" s="91"/>
      <c r="T332" s="91"/>
    </row>
    <row r="333" spans="6:20" ht="12.75">
      <c r="F333" s="24">
        <v>2</v>
      </c>
      <c r="G333" s="84" t="s">
        <v>311</v>
      </c>
      <c r="H333" s="85"/>
      <c r="I333" s="85"/>
      <c r="J333" s="85"/>
      <c r="K333" s="86"/>
      <c r="L333" s="49"/>
      <c r="M333" s="62"/>
      <c r="N333" s="63"/>
      <c r="O333" s="92"/>
      <c r="P333" s="93"/>
      <c r="Q333" s="94"/>
      <c r="R333" s="90"/>
      <c r="S333" s="91"/>
      <c r="T333" s="91"/>
    </row>
    <row r="334" spans="6:20" ht="12.75">
      <c r="F334" s="32">
        <v>3</v>
      </c>
      <c r="G334" s="84" t="s">
        <v>312</v>
      </c>
      <c r="H334" s="85"/>
      <c r="I334" s="85"/>
      <c r="J334" s="85"/>
      <c r="K334" s="86"/>
      <c r="L334" s="49"/>
      <c r="M334" s="62"/>
      <c r="N334" s="63"/>
      <c r="O334" s="92"/>
      <c r="P334" s="93"/>
      <c r="Q334" s="94"/>
      <c r="R334" s="90"/>
      <c r="S334" s="91"/>
      <c r="T334" s="91"/>
    </row>
    <row r="335" spans="6:20" ht="12.75">
      <c r="F335" s="4">
        <v>4</v>
      </c>
      <c r="G335" s="72" t="s">
        <v>313</v>
      </c>
      <c r="H335" s="73"/>
      <c r="I335" s="73"/>
      <c r="J335" s="73"/>
      <c r="K335" s="74"/>
      <c r="L335" s="46"/>
      <c r="M335" s="95"/>
      <c r="N335" s="96"/>
      <c r="O335" s="92"/>
      <c r="P335" s="93"/>
      <c r="Q335" s="94"/>
      <c r="R335" s="90"/>
      <c r="S335" s="91"/>
      <c r="T335" s="91"/>
    </row>
    <row r="336" spans="6:20" ht="12.75">
      <c r="F336" s="24">
        <v>5</v>
      </c>
      <c r="G336" s="59" t="s">
        <v>314</v>
      </c>
      <c r="H336" s="60"/>
      <c r="I336" s="60"/>
      <c r="J336" s="60"/>
      <c r="K336" s="61"/>
      <c r="L336" s="49"/>
      <c r="M336" s="62"/>
      <c r="N336" s="63"/>
      <c r="O336" s="92"/>
      <c r="P336" s="93"/>
      <c r="Q336" s="94"/>
      <c r="R336" s="90"/>
      <c r="S336" s="91"/>
      <c r="T336" s="91"/>
    </row>
    <row r="337" spans="6:20" ht="13.5" thickBot="1">
      <c r="F337" s="32">
        <v>6</v>
      </c>
      <c r="G337" s="72" t="s">
        <v>315</v>
      </c>
      <c r="H337" s="73"/>
      <c r="I337" s="73"/>
      <c r="J337" s="73"/>
      <c r="K337" s="74"/>
      <c r="L337" s="46"/>
      <c r="M337" s="92"/>
      <c r="N337" s="94"/>
      <c r="O337" s="92"/>
      <c r="P337" s="93"/>
      <c r="Q337" s="94"/>
      <c r="R337" s="90"/>
      <c r="S337" s="91"/>
      <c r="T337" s="91"/>
    </row>
    <row r="338" spans="6:14" ht="18.75" thickBot="1">
      <c r="F338" s="224" t="s">
        <v>192</v>
      </c>
      <c r="G338" s="225"/>
      <c r="H338" s="225"/>
      <c r="I338" s="225"/>
      <c r="J338" s="225"/>
      <c r="K338" s="225"/>
      <c r="L338" s="225"/>
      <c r="M338" s="225"/>
      <c r="N338" s="225"/>
    </row>
    <row r="339" spans="6:14" ht="13.5" thickBot="1">
      <c r="F339" s="21">
        <v>1</v>
      </c>
      <c r="G339" s="77" t="s">
        <v>190</v>
      </c>
      <c r="H339" s="78"/>
      <c r="I339" s="78"/>
      <c r="J339" s="78"/>
      <c r="K339" s="79"/>
      <c r="L339" s="50">
        <f>M339*65%+M339</f>
        <v>148.5</v>
      </c>
      <c r="M339" s="118">
        <v>90</v>
      </c>
      <c r="N339" s="119"/>
    </row>
    <row r="340" spans="6:14" ht="13.5" thickBot="1">
      <c r="F340" s="4">
        <v>2</v>
      </c>
      <c r="G340" s="59" t="s">
        <v>191</v>
      </c>
      <c r="H340" s="60"/>
      <c r="I340" s="60"/>
      <c r="J340" s="60"/>
      <c r="K340" s="61"/>
      <c r="L340" s="50">
        <f>M340*65%+M340</f>
        <v>165</v>
      </c>
      <c r="M340" s="62">
        <v>100</v>
      </c>
      <c r="N340" s="63"/>
    </row>
    <row r="341" spans="6:14" ht="13.5" thickBot="1">
      <c r="F341" s="4">
        <v>3</v>
      </c>
      <c r="G341" s="59" t="s">
        <v>189</v>
      </c>
      <c r="H341" s="60"/>
      <c r="I341" s="60"/>
      <c r="J341" s="60"/>
      <c r="K341" s="61"/>
      <c r="L341" s="50">
        <f>M341*65%+M341</f>
        <v>247.5</v>
      </c>
      <c r="M341" s="62">
        <v>150</v>
      </c>
      <c r="N341" s="63"/>
    </row>
    <row r="342" spans="6:14" ht="13.5" thickBot="1">
      <c r="F342" s="2">
        <v>4</v>
      </c>
      <c r="G342" s="64" t="s">
        <v>193</v>
      </c>
      <c r="H342" s="65"/>
      <c r="I342" s="65"/>
      <c r="J342" s="65"/>
      <c r="K342" s="66"/>
      <c r="L342" s="50">
        <f>M342*65%+M342</f>
        <v>44.55</v>
      </c>
      <c r="M342" s="146">
        <v>27</v>
      </c>
      <c r="N342" s="147"/>
    </row>
    <row r="343" spans="6:14" ht="16.5" thickBot="1">
      <c r="F343" s="226" t="s">
        <v>194</v>
      </c>
      <c r="G343" s="227"/>
      <c r="H343" s="227"/>
      <c r="I343" s="227"/>
      <c r="J343" s="227"/>
      <c r="K343" s="227"/>
      <c r="L343" s="227"/>
      <c r="M343" s="227"/>
      <c r="N343" s="227"/>
    </row>
    <row r="344" spans="6:14" ht="12.75">
      <c r="F344" s="127" t="s">
        <v>121</v>
      </c>
      <c r="G344" s="128"/>
      <c r="H344" s="128"/>
      <c r="I344" s="128"/>
      <c r="J344" s="128"/>
      <c r="K344" s="128"/>
      <c r="L344" s="136"/>
      <c r="M344" s="136"/>
      <c r="N344" s="136"/>
    </row>
    <row r="345" spans="6:14" ht="13.5" thickBot="1">
      <c r="F345" s="129"/>
      <c r="G345" s="130"/>
      <c r="H345" s="130"/>
      <c r="I345" s="130"/>
      <c r="J345" s="130"/>
      <c r="K345" s="130"/>
      <c r="L345" s="130"/>
      <c r="M345" s="130"/>
      <c r="N345" s="130"/>
    </row>
    <row r="346" spans="6:14" ht="13.5" thickBot="1">
      <c r="F346" s="25">
        <v>1</v>
      </c>
      <c r="G346" s="137" t="s">
        <v>122</v>
      </c>
      <c r="H346" s="138"/>
      <c r="I346" s="138"/>
      <c r="J346" s="138"/>
      <c r="K346" s="139"/>
      <c r="L346" s="48">
        <f>M346*65%+M346</f>
        <v>297</v>
      </c>
      <c r="M346" s="134">
        <v>180</v>
      </c>
      <c r="N346" s="140"/>
    </row>
    <row r="347" spans="6:14" ht="13.5" thickBot="1">
      <c r="F347" s="26">
        <v>2</v>
      </c>
      <c r="G347" s="107" t="s">
        <v>123</v>
      </c>
      <c r="H347" s="85"/>
      <c r="I347" s="85"/>
      <c r="J347" s="85"/>
      <c r="K347" s="108"/>
      <c r="L347" s="48">
        <f aca="true" t="shared" si="5" ref="L347:L352">M347*65%+M347</f>
        <v>396</v>
      </c>
      <c r="M347" s="109">
        <v>240</v>
      </c>
      <c r="N347" s="141"/>
    </row>
    <row r="348" spans="6:14" ht="13.5" thickBot="1">
      <c r="F348" s="26">
        <v>3</v>
      </c>
      <c r="G348" s="107" t="s">
        <v>124</v>
      </c>
      <c r="H348" s="85"/>
      <c r="I348" s="85"/>
      <c r="J348" s="85"/>
      <c r="K348" s="108"/>
      <c r="L348" s="48">
        <f t="shared" si="5"/>
        <v>627</v>
      </c>
      <c r="M348" s="114">
        <v>380</v>
      </c>
      <c r="N348" s="115"/>
    </row>
    <row r="349" spans="6:14" ht="13.5" thickBot="1">
      <c r="F349" s="26">
        <v>4</v>
      </c>
      <c r="G349" s="107" t="s">
        <v>129</v>
      </c>
      <c r="H349" s="85"/>
      <c r="I349" s="85"/>
      <c r="J349" s="85"/>
      <c r="K349" s="108"/>
      <c r="L349" s="48">
        <f t="shared" si="5"/>
        <v>907.5</v>
      </c>
      <c r="M349" s="109">
        <v>550</v>
      </c>
      <c r="N349" s="141"/>
    </row>
    <row r="350" spans="6:14" ht="13.5" thickBot="1">
      <c r="F350" s="26">
        <v>5</v>
      </c>
      <c r="G350" s="107" t="s">
        <v>130</v>
      </c>
      <c r="H350" s="85"/>
      <c r="I350" s="85"/>
      <c r="J350" s="85"/>
      <c r="K350" s="108"/>
      <c r="L350" s="48">
        <f t="shared" si="5"/>
        <v>511.5</v>
      </c>
      <c r="M350" s="109">
        <v>310</v>
      </c>
      <c r="N350" s="141"/>
    </row>
    <row r="351" spans="6:14" ht="13.5" thickBot="1">
      <c r="F351" s="26">
        <v>6</v>
      </c>
      <c r="G351" s="107" t="s">
        <v>182</v>
      </c>
      <c r="H351" s="85"/>
      <c r="I351" s="85"/>
      <c r="J351" s="85"/>
      <c r="K351" s="108"/>
      <c r="L351" s="48">
        <f t="shared" si="5"/>
        <v>66</v>
      </c>
      <c r="M351" s="109">
        <v>40</v>
      </c>
      <c r="N351" s="141"/>
    </row>
    <row r="352" spans="6:14" ht="12.75">
      <c r="F352" s="26">
        <v>7</v>
      </c>
      <c r="G352" s="107" t="s">
        <v>183</v>
      </c>
      <c r="H352" s="85"/>
      <c r="I352" s="85"/>
      <c r="J352" s="85"/>
      <c r="K352" s="108"/>
      <c r="L352" s="48">
        <f t="shared" si="5"/>
        <v>82.5</v>
      </c>
      <c r="M352" s="109">
        <v>50</v>
      </c>
      <c r="N352" s="141"/>
    </row>
    <row r="353" spans="6:14" ht="16.5" thickBot="1">
      <c r="F353" s="228" t="s">
        <v>184</v>
      </c>
      <c r="G353" s="229"/>
      <c r="H353" s="229"/>
      <c r="I353" s="229"/>
      <c r="J353" s="229"/>
      <c r="K353" s="229"/>
      <c r="L353" s="229"/>
      <c r="M353" s="229"/>
      <c r="N353" s="229"/>
    </row>
    <row r="354" spans="6:14" ht="15.75" customHeight="1">
      <c r="F354" s="127" t="s">
        <v>196</v>
      </c>
      <c r="G354" s="128"/>
      <c r="H354" s="128"/>
      <c r="I354" s="128"/>
      <c r="J354" s="128"/>
      <c r="K354" s="128"/>
      <c r="L354" s="136"/>
      <c r="M354" s="136"/>
      <c r="N354" s="136"/>
    </row>
    <row r="355" spans="6:14" ht="13.5" customHeight="1" thickBot="1">
      <c r="F355" s="129"/>
      <c r="G355" s="130"/>
      <c r="H355" s="130"/>
      <c r="I355" s="130"/>
      <c r="J355" s="130"/>
      <c r="K355" s="130"/>
      <c r="L355" s="130"/>
      <c r="M355" s="130"/>
      <c r="N355" s="130"/>
    </row>
    <row r="356" spans="6:15" ht="13.5" thickBot="1">
      <c r="F356" s="25">
        <v>1</v>
      </c>
      <c r="G356" s="137" t="s">
        <v>197</v>
      </c>
      <c r="H356" s="138"/>
      <c r="I356" s="138"/>
      <c r="J356" s="138"/>
      <c r="K356" s="139"/>
      <c r="L356" s="48">
        <f>M356*65%+M356</f>
        <v>92.4</v>
      </c>
      <c r="M356" s="134">
        <v>56</v>
      </c>
      <c r="N356" s="140"/>
      <c r="O356" s="38"/>
    </row>
    <row r="357" spans="6:15" ht="13.5" thickBot="1">
      <c r="F357" s="26">
        <v>2</v>
      </c>
      <c r="G357" s="137" t="s">
        <v>198</v>
      </c>
      <c r="H357" s="138"/>
      <c r="I357" s="138"/>
      <c r="J357" s="138"/>
      <c r="K357" s="139"/>
      <c r="L357" s="48">
        <f aca="true" t="shared" si="6" ref="L357:L363">M357*65%+M357</f>
        <v>94.05000000000001</v>
      </c>
      <c r="M357" s="109">
        <v>57</v>
      </c>
      <c r="N357" s="141"/>
      <c r="O357" s="38"/>
    </row>
    <row r="358" spans="6:15" ht="13.5" thickBot="1">
      <c r="F358" s="26">
        <v>3</v>
      </c>
      <c r="G358" s="107" t="s">
        <v>199</v>
      </c>
      <c r="H358" s="85"/>
      <c r="I358" s="85"/>
      <c r="J358" s="85"/>
      <c r="K358" s="108"/>
      <c r="L358" s="48">
        <f t="shared" si="6"/>
        <v>36.3</v>
      </c>
      <c r="M358" s="114">
        <v>22</v>
      </c>
      <c r="N358" s="115"/>
      <c r="O358" s="38"/>
    </row>
    <row r="359" spans="6:15" ht="13.5" thickBot="1">
      <c r="F359" s="26">
        <v>4</v>
      </c>
      <c r="G359" s="107" t="s">
        <v>200</v>
      </c>
      <c r="H359" s="85"/>
      <c r="I359" s="85"/>
      <c r="J359" s="85"/>
      <c r="K359" s="108"/>
      <c r="L359" s="48">
        <f t="shared" si="6"/>
        <v>72.6</v>
      </c>
      <c r="M359" s="109">
        <v>44</v>
      </c>
      <c r="N359" s="141"/>
      <c r="O359" s="38"/>
    </row>
    <row r="360" spans="6:14" ht="13.5" thickBot="1">
      <c r="F360" s="26">
        <v>5</v>
      </c>
      <c r="G360" s="107" t="s">
        <v>201</v>
      </c>
      <c r="H360" s="85"/>
      <c r="I360" s="85"/>
      <c r="J360" s="85"/>
      <c r="K360" s="108"/>
      <c r="L360" s="48">
        <f t="shared" si="6"/>
        <v>19.8</v>
      </c>
      <c r="M360" s="109">
        <v>12</v>
      </c>
      <c r="N360" s="141"/>
    </row>
    <row r="361" spans="6:14" ht="13.5" thickBot="1">
      <c r="F361" s="26">
        <v>6</v>
      </c>
      <c r="G361" s="107" t="s">
        <v>202</v>
      </c>
      <c r="H361" s="85"/>
      <c r="I361" s="85"/>
      <c r="J361" s="85"/>
      <c r="K361" s="108"/>
      <c r="L361" s="48">
        <f t="shared" si="6"/>
        <v>1254</v>
      </c>
      <c r="M361" s="109">
        <v>760</v>
      </c>
      <c r="N361" s="141"/>
    </row>
    <row r="362" spans="6:14" ht="13.5" thickBot="1">
      <c r="F362" s="26">
        <v>7</v>
      </c>
      <c r="G362" s="107" t="s">
        <v>203</v>
      </c>
      <c r="H362" s="85"/>
      <c r="I362" s="85"/>
      <c r="J362" s="85"/>
      <c r="K362" s="108"/>
      <c r="L362" s="48">
        <f t="shared" si="6"/>
        <v>1650</v>
      </c>
      <c r="M362" s="109">
        <v>1000</v>
      </c>
      <c r="N362" s="141"/>
    </row>
    <row r="363" spans="6:14" ht="13.5" thickBot="1">
      <c r="F363" s="26">
        <v>8</v>
      </c>
      <c r="G363" s="107" t="s">
        <v>204</v>
      </c>
      <c r="H363" s="85"/>
      <c r="I363" s="85"/>
      <c r="J363" s="85"/>
      <c r="K363" s="108"/>
      <c r="L363" s="48">
        <f t="shared" si="6"/>
        <v>264</v>
      </c>
      <c r="M363" s="109">
        <v>160</v>
      </c>
      <c r="N363" s="141"/>
    </row>
    <row r="364" spans="6:14" ht="12.75">
      <c r="F364" s="127" t="s">
        <v>142</v>
      </c>
      <c r="G364" s="128"/>
      <c r="H364" s="128"/>
      <c r="I364" s="128"/>
      <c r="J364" s="128"/>
      <c r="K364" s="128"/>
      <c r="L364" s="128"/>
      <c r="M364" s="128"/>
      <c r="N364" s="128"/>
    </row>
    <row r="365" spans="6:14" ht="13.5" thickBot="1">
      <c r="F365" s="129"/>
      <c r="G365" s="130"/>
      <c r="H365" s="130"/>
      <c r="I365" s="130"/>
      <c r="J365" s="130"/>
      <c r="K365" s="130"/>
      <c r="L365" s="130"/>
      <c r="M365" s="130"/>
      <c r="N365" s="130"/>
    </row>
    <row r="366" spans="6:16" ht="13.5" thickBot="1">
      <c r="F366" s="28">
        <v>1</v>
      </c>
      <c r="G366" s="131" t="s">
        <v>143</v>
      </c>
      <c r="H366" s="132"/>
      <c r="I366" s="132"/>
      <c r="J366" s="132"/>
      <c r="K366" s="133"/>
      <c r="L366" s="48">
        <f>M366*65%+M366</f>
        <v>372.9</v>
      </c>
      <c r="M366" s="134">
        <v>226</v>
      </c>
      <c r="N366" s="135"/>
      <c r="O366" s="38"/>
      <c r="P366" s="38"/>
    </row>
    <row r="367" spans="6:16" ht="13.5" thickBot="1">
      <c r="F367" s="26">
        <v>2</v>
      </c>
      <c r="G367" s="120" t="s">
        <v>144</v>
      </c>
      <c r="H367" s="60"/>
      <c r="I367" s="60"/>
      <c r="J367" s="60"/>
      <c r="K367" s="121"/>
      <c r="L367" s="48">
        <f aca="true" t="shared" si="7" ref="L367:L392">M367*65%+M367</f>
        <v>394.35</v>
      </c>
      <c r="M367" s="109">
        <v>239</v>
      </c>
      <c r="N367" s="110"/>
      <c r="O367" s="38"/>
      <c r="P367" s="38"/>
    </row>
    <row r="368" spans="6:16" ht="13.5" thickBot="1">
      <c r="F368" s="29">
        <v>3</v>
      </c>
      <c r="G368" s="124" t="s">
        <v>145</v>
      </c>
      <c r="H368" s="125"/>
      <c r="I368" s="125"/>
      <c r="J368" s="125"/>
      <c r="K368" s="126"/>
      <c r="L368" s="48">
        <f t="shared" si="7"/>
        <v>386.1</v>
      </c>
      <c r="M368" s="114">
        <v>234</v>
      </c>
      <c r="N368" s="115"/>
      <c r="O368" s="38"/>
      <c r="P368" s="38"/>
    </row>
    <row r="369" spans="6:16" ht="13.5" thickBot="1">
      <c r="F369" s="26">
        <v>4</v>
      </c>
      <c r="G369" s="120" t="s">
        <v>146</v>
      </c>
      <c r="H369" s="60"/>
      <c r="I369" s="60"/>
      <c r="J369" s="60"/>
      <c r="K369" s="121"/>
      <c r="L369" s="48">
        <f t="shared" si="7"/>
        <v>407.55</v>
      </c>
      <c r="M369" s="109">
        <v>247</v>
      </c>
      <c r="N369" s="110"/>
      <c r="O369" s="38"/>
      <c r="P369" s="38"/>
    </row>
    <row r="370" spans="6:16" ht="13.5" thickBot="1">
      <c r="F370" s="29">
        <v>5</v>
      </c>
      <c r="G370" s="122" t="s">
        <v>147</v>
      </c>
      <c r="H370" s="73"/>
      <c r="I370" s="73"/>
      <c r="J370" s="73"/>
      <c r="K370" s="123"/>
      <c r="L370" s="48">
        <f t="shared" si="7"/>
        <v>386.1</v>
      </c>
      <c r="M370" s="105">
        <v>234</v>
      </c>
      <c r="N370" s="106"/>
      <c r="O370" s="38"/>
      <c r="P370" s="38"/>
    </row>
    <row r="371" spans="6:16" ht="13.5" thickBot="1">
      <c r="F371" s="26">
        <v>6</v>
      </c>
      <c r="G371" s="120" t="s">
        <v>148</v>
      </c>
      <c r="H371" s="60"/>
      <c r="I371" s="60"/>
      <c r="J371" s="60"/>
      <c r="K371" s="121"/>
      <c r="L371" s="48">
        <f t="shared" si="7"/>
        <v>432.3</v>
      </c>
      <c r="M371" s="109">
        <v>262</v>
      </c>
      <c r="N371" s="110"/>
      <c r="O371" s="38"/>
      <c r="P371" s="38"/>
    </row>
    <row r="372" spans="6:16" ht="13.5" thickBot="1">
      <c r="F372" s="29">
        <v>7</v>
      </c>
      <c r="G372" s="122" t="s">
        <v>149</v>
      </c>
      <c r="H372" s="73"/>
      <c r="I372" s="73"/>
      <c r="J372" s="73"/>
      <c r="K372" s="123"/>
      <c r="L372" s="48">
        <f t="shared" si="7"/>
        <v>422.4</v>
      </c>
      <c r="M372" s="105">
        <v>256</v>
      </c>
      <c r="N372" s="106"/>
      <c r="O372" s="38"/>
      <c r="P372" s="38"/>
    </row>
    <row r="373" spans="6:16" ht="13.5" thickBot="1">
      <c r="F373" s="26">
        <v>8</v>
      </c>
      <c r="G373" s="120" t="s">
        <v>150</v>
      </c>
      <c r="H373" s="60"/>
      <c r="I373" s="60"/>
      <c r="J373" s="60"/>
      <c r="K373" s="121"/>
      <c r="L373" s="48">
        <f t="shared" si="7"/>
        <v>483.45000000000005</v>
      </c>
      <c r="M373" s="109">
        <v>293</v>
      </c>
      <c r="N373" s="110"/>
      <c r="O373" s="38"/>
      <c r="P373" s="38"/>
    </row>
    <row r="374" spans="6:16" ht="13.5" thickBot="1">
      <c r="F374" s="29">
        <v>9</v>
      </c>
      <c r="G374" s="102" t="s">
        <v>151</v>
      </c>
      <c r="H374" s="103"/>
      <c r="I374" s="103"/>
      <c r="J374" s="103"/>
      <c r="K374" s="104"/>
      <c r="L374" s="48">
        <f t="shared" si="7"/>
        <v>471.9</v>
      </c>
      <c r="M374" s="105">
        <v>286</v>
      </c>
      <c r="N374" s="106"/>
      <c r="O374" s="38"/>
      <c r="P374" s="38"/>
    </row>
    <row r="375" spans="6:16" ht="13.5" thickBot="1">
      <c r="F375" s="26">
        <v>10</v>
      </c>
      <c r="G375" s="107" t="s">
        <v>152</v>
      </c>
      <c r="H375" s="85"/>
      <c r="I375" s="85"/>
      <c r="J375" s="85"/>
      <c r="K375" s="108"/>
      <c r="L375" s="48">
        <f t="shared" si="7"/>
        <v>457.05</v>
      </c>
      <c r="M375" s="109">
        <v>277</v>
      </c>
      <c r="N375" s="110"/>
      <c r="O375" s="38"/>
      <c r="P375" s="38"/>
    </row>
    <row r="376" spans="6:16" ht="13.5" thickBot="1">
      <c r="F376" s="29">
        <v>11</v>
      </c>
      <c r="G376" s="102" t="s">
        <v>153</v>
      </c>
      <c r="H376" s="103"/>
      <c r="I376" s="103"/>
      <c r="J376" s="103"/>
      <c r="K376" s="104"/>
      <c r="L376" s="48">
        <f t="shared" si="7"/>
        <v>90.75</v>
      </c>
      <c r="M376" s="105">
        <v>55</v>
      </c>
      <c r="N376" s="106"/>
      <c r="O376" s="38"/>
      <c r="P376" s="38"/>
    </row>
    <row r="377" spans="6:16" ht="13.5" thickBot="1">
      <c r="F377" s="26">
        <v>12</v>
      </c>
      <c r="G377" s="107" t="s">
        <v>154</v>
      </c>
      <c r="H377" s="85"/>
      <c r="I377" s="85"/>
      <c r="J377" s="85"/>
      <c r="K377" s="108"/>
      <c r="L377" s="48">
        <f t="shared" si="7"/>
        <v>41.25</v>
      </c>
      <c r="M377" s="109">
        <v>25</v>
      </c>
      <c r="N377" s="110"/>
      <c r="O377" s="38"/>
      <c r="P377" s="38"/>
    </row>
    <row r="378" spans="6:16" ht="13.5" thickBot="1">
      <c r="F378" s="29">
        <v>13</v>
      </c>
      <c r="G378" s="102" t="s">
        <v>155</v>
      </c>
      <c r="H378" s="103"/>
      <c r="I378" s="103"/>
      <c r="J378" s="103"/>
      <c r="K378" s="104"/>
      <c r="L378" s="48" t="s">
        <v>450</v>
      </c>
      <c r="M378" s="105" t="s">
        <v>286</v>
      </c>
      <c r="N378" s="106"/>
      <c r="O378" s="38"/>
      <c r="P378" s="38"/>
    </row>
    <row r="379" spans="6:16" ht="13.5" thickBot="1">
      <c r="F379" s="26">
        <v>14</v>
      </c>
      <c r="G379" s="107" t="s">
        <v>156</v>
      </c>
      <c r="H379" s="85"/>
      <c r="I379" s="85"/>
      <c r="J379" s="85"/>
      <c r="K379" s="108"/>
      <c r="L379" s="48">
        <f t="shared" si="7"/>
        <v>49.5</v>
      </c>
      <c r="M379" s="109">
        <v>30</v>
      </c>
      <c r="N379" s="110"/>
      <c r="O379" s="38"/>
      <c r="P379" s="38"/>
    </row>
    <row r="380" spans="6:16" ht="13.5" thickBot="1">
      <c r="F380" s="30">
        <v>15</v>
      </c>
      <c r="G380" s="111" t="s">
        <v>157</v>
      </c>
      <c r="H380" s="112"/>
      <c r="I380" s="112"/>
      <c r="J380" s="112"/>
      <c r="K380" s="113"/>
      <c r="L380" s="48">
        <f t="shared" si="7"/>
        <v>311.85</v>
      </c>
      <c r="M380" s="114">
        <v>189</v>
      </c>
      <c r="N380" s="115"/>
      <c r="O380" s="38"/>
      <c r="P380" s="38"/>
    </row>
    <row r="381" spans="6:16" ht="13.5" thickBot="1">
      <c r="F381" s="31">
        <v>16</v>
      </c>
      <c r="G381" s="107" t="s">
        <v>158</v>
      </c>
      <c r="H381" s="85"/>
      <c r="I381" s="85"/>
      <c r="J381" s="85"/>
      <c r="K381" s="108"/>
      <c r="L381" s="48">
        <f t="shared" si="7"/>
        <v>273.9</v>
      </c>
      <c r="M381" s="109">
        <v>166</v>
      </c>
      <c r="N381" s="110"/>
      <c r="O381" s="38"/>
      <c r="P381" s="38"/>
    </row>
    <row r="382" spans="6:16" ht="13.5" thickBot="1">
      <c r="F382" s="30">
        <v>17</v>
      </c>
      <c r="G382" s="102" t="s">
        <v>159</v>
      </c>
      <c r="H382" s="103"/>
      <c r="I382" s="103"/>
      <c r="J382" s="103"/>
      <c r="K382" s="104"/>
      <c r="L382" s="48">
        <f t="shared" si="7"/>
        <v>300.3</v>
      </c>
      <c r="M382" s="105">
        <v>182</v>
      </c>
      <c r="N382" s="106"/>
      <c r="O382" s="38"/>
      <c r="P382" s="38"/>
    </row>
    <row r="383" spans="6:16" ht="13.5" thickBot="1">
      <c r="F383" s="31">
        <v>18</v>
      </c>
      <c r="G383" s="107" t="s">
        <v>160</v>
      </c>
      <c r="H383" s="85"/>
      <c r="I383" s="85"/>
      <c r="J383" s="85"/>
      <c r="K383" s="108"/>
      <c r="L383" s="48">
        <f t="shared" si="7"/>
        <v>264</v>
      </c>
      <c r="M383" s="109">
        <v>160</v>
      </c>
      <c r="N383" s="110"/>
      <c r="O383" s="38"/>
      <c r="P383" s="38"/>
    </row>
    <row r="384" spans="6:16" ht="13.5" thickBot="1">
      <c r="F384" s="30">
        <v>19</v>
      </c>
      <c r="G384" s="102" t="s">
        <v>179</v>
      </c>
      <c r="H384" s="103"/>
      <c r="I384" s="103"/>
      <c r="J384" s="103"/>
      <c r="K384" s="104"/>
      <c r="L384" s="48">
        <f t="shared" si="7"/>
        <v>455.4</v>
      </c>
      <c r="M384" s="105">
        <v>276</v>
      </c>
      <c r="N384" s="106"/>
      <c r="O384" s="38"/>
      <c r="P384" s="38"/>
    </row>
    <row r="385" spans="6:16" ht="13.5" thickBot="1">
      <c r="F385" s="31">
        <v>20</v>
      </c>
      <c r="G385" s="107" t="s">
        <v>161</v>
      </c>
      <c r="H385" s="85"/>
      <c r="I385" s="85"/>
      <c r="J385" s="85"/>
      <c r="K385" s="108"/>
      <c r="L385" s="48">
        <f t="shared" si="7"/>
        <v>433.95000000000005</v>
      </c>
      <c r="M385" s="109">
        <v>263</v>
      </c>
      <c r="N385" s="110"/>
      <c r="O385" s="38"/>
      <c r="P385" s="38"/>
    </row>
    <row r="386" spans="6:16" ht="13.5" thickBot="1">
      <c r="F386" s="31">
        <v>21</v>
      </c>
      <c r="G386" s="107" t="s">
        <v>162</v>
      </c>
      <c r="H386" s="85"/>
      <c r="I386" s="85"/>
      <c r="J386" s="85"/>
      <c r="K386" s="108"/>
      <c r="L386" s="48">
        <f t="shared" si="7"/>
        <v>221.10000000000002</v>
      </c>
      <c r="M386" s="109">
        <v>134</v>
      </c>
      <c r="N386" s="110"/>
      <c r="O386" s="38"/>
      <c r="P386" s="38"/>
    </row>
    <row r="387" spans="6:16" ht="13.5" thickBot="1">
      <c r="F387" s="30">
        <v>22</v>
      </c>
      <c r="G387" s="102" t="s">
        <v>163</v>
      </c>
      <c r="H387" s="103"/>
      <c r="I387" s="103"/>
      <c r="J387" s="103"/>
      <c r="K387" s="104"/>
      <c r="L387" s="48">
        <f t="shared" si="7"/>
        <v>204.60000000000002</v>
      </c>
      <c r="M387" s="105">
        <v>124</v>
      </c>
      <c r="N387" s="106"/>
      <c r="O387" s="38"/>
      <c r="P387" s="38"/>
    </row>
    <row r="388" spans="6:16" ht="13.5" thickBot="1">
      <c r="F388" s="31">
        <v>23</v>
      </c>
      <c r="G388" s="107" t="s">
        <v>164</v>
      </c>
      <c r="H388" s="85"/>
      <c r="I388" s="85"/>
      <c r="J388" s="85"/>
      <c r="K388" s="108"/>
      <c r="L388" s="48">
        <f t="shared" si="7"/>
        <v>369.6</v>
      </c>
      <c r="M388" s="109">
        <v>224</v>
      </c>
      <c r="N388" s="110"/>
      <c r="O388" s="38"/>
      <c r="P388" s="38"/>
    </row>
    <row r="389" spans="6:16" ht="13.5" thickBot="1">
      <c r="F389" s="30">
        <v>24</v>
      </c>
      <c r="G389" s="102" t="s">
        <v>165</v>
      </c>
      <c r="H389" s="103"/>
      <c r="I389" s="103"/>
      <c r="J389" s="103"/>
      <c r="K389" s="104"/>
      <c r="L389" s="48">
        <f t="shared" si="7"/>
        <v>75.9</v>
      </c>
      <c r="M389" s="105">
        <v>46</v>
      </c>
      <c r="N389" s="106"/>
      <c r="O389" s="38"/>
      <c r="P389" s="38"/>
    </row>
    <row r="390" spans="6:16" ht="13.5" thickBot="1">
      <c r="F390" s="31">
        <v>25</v>
      </c>
      <c r="G390" s="107" t="s">
        <v>166</v>
      </c>
      <c r="H390" s="85"/>
      <c r="I390" s="85"/>
      <c r="J390" s="85"/>
      <c r="K390" s="108"/>
      <c r="L390" s="48">
        <f t="shared" si="7"/>
        <v>97.35</v>
      </c>
      <c r="M390" s="109">
        <v>59</v>
      </c>
      <c r="N390" s="110"/>
      <c r="O390" s="38"/>
      <c r="P390" s="38"/>
    </row>
    <row r="391" spans="6:16" ht="13.5" thickBot="1">
      <c r="F391" s="31">
        <v>26</v>
      </c>
      <c r="G391" s="102" t="s">
        <v>195</v>
      </c>
      <c r="H391" s="103"/>
      <c r="I391" s="103"/>
      <c r="J391" s="103"/>
      <c r="K391" s="104"/>
      <c r="L391" s="48">
        <f t="shared" si="7"/>
        <v>330</v>
      </c>
      <c r="M391" s="105">
        <v>200</v>
      </c>
      <c r="N391" s="106"/>
      <c r="O391" s="38"/>
      <c r="P391" s="38"/>
    </row>
    <row r="392" spans="6:16" ht="13.5" thickBot="1">
      <c r="F392" s="33">
        <v>27</v>
      </c>
      <c r="G392" s="97" t="s">
        <v>213</v>
      </c>
      <c r="H392" s="98"/>
      <c r="I392" s="98"/>
      <c r="J392" s="98"/>
      <c r="K392" s="99"/>
      <c r="L392" s="48">
        <f t="shared" si="7"/>
        <v>198</v>
      </c>
      <c r="M392" s="100">
        <v>120</v>
      </c>
      <c r="N392" s="101"/>
      <c r="O392" s="38"/>
      <c r="P392" s="38"/>
    </row>
  </sheetData>
  <sheetProtection/>
  <mergeCells count="692">
    <mergeCell ref="M116:N116"/>
    <mergeCell ref="G117:K117"/>
    <mergeCell ref="M117:N117"/>
    <mergeCell ref="G120:K120"/>
    <mergeCell ref="M120:N120"/>
    <mergeCell ref="G118:K118"/>
    <mergeCell ref="M118:N118"/>
    <mergeCell ref="G119:K119"/>
    <mergeCell ref="M119:N119"/>
    <mergeCell ref="Q275:R288"/>
    <mergeCell ref="G239:K239"/>
    <mergeCell ref="M239:N239"/>
    <mergeCell ref="G236:K236"/>
    <mergeCell ref="G237:K237"/>
    <mergeCell ref="M237:N237"/>
    <mergeCell ref="G336:K336"/>
    <mergeCell ref="M336:N336"/>
    <mergeCell ref="G334:K334"/>
    <mergeCell ref="G335:K335"/>
    <mergeCell ref="M334:N334"/>
    <mergeCell ref="M335:N335"/>
    <mergeCell ref="F316:N316"/>
    <mergeCell ref="G317:K317"/>
    <mergeCell ref="G318:K318"/>
    <mergeCell ref="G319:K319"/>
    <mergeCell ref="M317:N317"/>
    <mergeCell ref="M318:N318"/>
    <mergeCell ref="M319:N319"/>
    <mergeCell ref="M248:N248"/>
    <mergeCell ref="M249:N249"/>
    <mergeCell ref="M250:N250"/>
    <mergeCell ref="M251:N251"/>
    <mergeCell ref="G248:K248"/>
    <mergeCell ref="G357:K357"/>
    <mergeCell ref="M357:N357"/>
    <mergeCell ref="M351:N351"/>
    <mergeCell ref="G350:K350"/>
    <mergeCell ref="M350:N350"/>
    <mergeCell ref="G351:K351"/>
    <mergeCell ref="G363:K363"/>
    <mergeCell ref="M363:N363"/>
    <mergeCell ref="G361:K361"/>
    <mergeCell ref="M361:N361"/>
    <mergeCell ref="G362:K362"/>
    <mergeCell ref="M362:N362"/>
    <mergeCell ref="G360:K360"/>
    <mergeCell ref="M360:N360"/>
    <mergeCell ref="G358:K358"/>
    <mergeCell ref="M358:N358"/>
    <mergeCell ref="G359:K359"/>
    <mergeCell ref="M359:N359"/>
    <mergeCell ref="M342:N342"/>
    <mergeCell ref="F338:N338"/>
    <mergeCell ref="G339:K339"/>
    <mergeCell ref="M339:N339"/>
    <mergeCell ref="G340:K340"/>
    <mergeCell ref="F354:N355"/>
    <mergeCell ref="M340:N340"/>
    <mergeCell ref="G356:K356"/>
    <mergeCell ref="M356:N356"/>
    <mergeCell ref="G341:K341"/>
    <mergeCell ref="G342:K342"/>
    <mergeCell ref="F343:N343"/>
    <mergeCell ref="M341:N341"/>
    <mergeCell ref="M348:N348"/>
    <mergeCell ref="F353:N353"/>
    <mergeCell ref="G352:K352"/>
    <mergeCell ref="M352:N352"/>
    <mergeCell ref="G349:K349"/>
    <mergeCell ref="M349:N349"/>
    <mergeCell ref="G348:K348"/>
    <mergeCell ref="G303:K303"/>
    <mergeCell ref="F304:N304"/>
    <mergeCell ref="G306:K306"/>
    <mergeCell ref="M303:N303"/>
    <mergeCell ref="M305:N305"/>
    <mergeCell ref="F224:N224"/>
    <mergeCell ref="G221:K221"/>
    <mergeCell ref="G222:K222"/>
    <mergeCell ref="G223:K223"/>
    <mergeCell ref="M221:N221"/>
    <mergeCell ref="M222:N222"/>
    <mergeCell ref="M223:N223"/>
    <mergeCell ref="M231:N231"/>
    <mergeCell ref="M229:N229"/>
    <mergeCell ref="M230:N230"/>
    <mergeCell ref="M227:N227"/>
    <mergeCell ref="G227:K227"/>
    <mergeCell ref="F234:N234"/>
    <mergeCell ref="M236:N236"/>
    <mergeCell ref="G231:K231"/>
    <mergeCell ref="G232:K232"/>
    <mergeCell ref="G233:K233"/>
    <mergeCell ref="M232:N232"/>
    <mergeCell ref="M233:N233"/>
    <mergeCell ref="G323:K323"/>
    <mergeCell ref="G337:K337"/>
    <mergeCell ref="M323:N323"/>
    <mergeCell ref="G320:K320"/>
    <mergeCell ref="M337:N337"/>
    <mergeCell ref="G321:K321"/>
    <mergeCell ref="M321:N321"/>
    <mergeCell ref="M322:N322"/>
    <mergeCell ref="G322:K322"/>
    <mergeCell ref="M320:N320"/>
    <mergeCell ref="G324:K324"/>
    <mergeCell ref="M324:N324"/>
    <mergeCell ref="F325:N325"/>
    <mergeCell ref="G326:K326"/>
    <mergeCell ref="G327:K327"/>
    <mergeCell ref="M137:N137"/>
    <mergeCell ref="M138:N138"/>
    <mergeCell ref="M139:N139"/>
    <mergeCell ref="M140:N140"/>
    <mergeCell ref="M151:N151"/>
    <mergeCell ref="M150:N150"/>
    <mergeCell ref="F143:N143"/>
    <mergeCell ref="G144:K144"/>
    <mergeCell ref="G175:K175"/>
    <mergeCell ref="M175:N175"/>
    <mergeCell ref="G165:K165"/>
    <mergeCell ref="M162:N162"/>
    <mergeCell ref="M163:N163"/>
    <mergeCell ref="M164:N164"/>
    <mergeCell ref="M165:N165"/>
    <mergeCell ref="G162:K162"/>
    <mergeCell ref="F160:N161"/>
    <mergeCell ref="G164:K164"/>
    <mergeCell ref="G168:K168"/>
    <mergeCell ref="G169:K169"/>
    <mergeCell ref="M166:N166"/>
    <mergeCell ref="M167:N167"/>
    <mergeCell ref="M168:N168"/>
    <mergeCell ref="M169:N169"/>
    <mergeCell ref="G176:K176"/>
    <mergeCell ref="G299:K299"/>
    <mergeCell ref="G302:K302"/>
    <mergeCell ref="G300:K300"/>
    <mergeCell ref="G301:K301"/>
    <mergeCell ref="G254:K254"/>
    <mergeCell ref="G235:K235"/>
    <mergeCell ref="M176:N176"/>
    <mergeCell ref="M302:N302"/>
    <mergeCell ref="M254:N254"/>
    <mergeCell ref="M235:N235"/>
    <mergeCell ref="F199:N199"/>
    <mergeCell ref="M213:N213"/>
    <mergeCell ref="G208:K208"/>
    <mergeCell ref="G200:K200"/>
    <mergeCell ref="M200:N200"/>
    <mergeCell ref="M193:N193"/>
    <mergeCell ref="G198:K198"/>
    <mergeCell ref="G191:K191"/>
    <mergeCell ref="G193:K193"/>
    <mergeCell ref="M194:N194"/>
    <mergeCell ref="M195:N195"/>
    <mergeCell ref="F192:N192"/>
    <mergeCell ref="G194:K194"/>
    <mergeCell ref="G47:K47"/>
    <mergeCell ref="M47:N47"/>
    <mergeCell ref="G311:K311"/>
    <mergeCell ref="G312:K312"/>
    <mergeCell ref="G313:K313"/>
    <mergeCell ref="M313:N313"/>
    <mergeCell ref="M311:N311"/>
    <mergeCell ref="M312:N312"/>
    <mergeCell ref="G315:K315"/>
    <mergeCell ref="G314:K314"/>
    <mergeCell ref="M315:N315"/>
    <mergeCell ref="M314:N314"/>
    <mergeCell ref="M299:N299"/>
    <mergeCell ref="M300:N300"/>
    <mergeCell ref="M301:N301"/>
    <mergeCell ref="G307:K307"/>
    <mergeCell ref="G305:K305"/>
    <mergeCell ref="M306:N306"/>
    <mergeCell ref="M307:N307"/>
    <mergeCell ref="G309:K309"/>
    <mergeCell ref="G308:K308"/>
    <mergeCell ref="F310:N310"/>
    <mergeCell ref="M309:N309"/>
    <mergeCell ref="M308:N308"/>
    <mergeCell ref="M22:N22"/>
    <mergeCell ref="M23:N23"/>
    <mergeCell ref="M24:N24"/>
    <mergeCell ref="G21:K21"/>
    <mergeCell ref="G22:K22"/>
    <mergeCell ref="G23:K23"/>
    <mergeCell ref="G36:K36"/>
    <mergeCell ref="M25:N25"/>
    <mergeCell ref="G33:K33"/>
    <mergeCell ref="G34:K34"/>
    <mergeCell ref="M36:N36"/>
    <mergeCell ref="M34:N34"/>
    <mergeCell ref="M28:N28"/>
    <mergeCell ref="F35:N35"/>
    <mergeCell ref="M32:N32"/>
    <mergeCell ref="M33:N33"/>
    <mergeCell ref="M27:N27"/>
    <mergeCell ref="M29:N29"/>
    <mergeCell ref="M31:N31"/>
    <mergeCell ref="G28:K28"/>
    <mergeCell ref="F11:N12"/>
    <mergeCell ref="G16:K16"/>
    <mergeCell ref="G10:K10"/>
    <mergeCell ref="M10:N10"/>
    <mergeCell ref="F7:N7"/>
    <mergeCell ref="F8:N8"/>
    <mergeCell ref="M17:N17"/>
    <mergeCell ref="G18:K18"/>
    <mergeCell ref="M18:N18"/>
    <mergeCell ref="M16:N16"/>
    <mergeCell ref="G17:K17"/>
    <mergeCell ref="F13:N13"/>
    <mergeCell ref="G41:K41"/>
    <mergeCell ref="G42:K42"/>
    <mergeCell ref="G43:K43"/>
    <mergeCell ref="M43:N43"/>
    <mergeCell ref="F14:N14"/>
    <mergeCell ref="G15:K15"/>
    <mergeCell ref="M15:N15"/>
    <mergeCell ref="M42:N42"/>
    <mergeCell ref="M41:N41"/>
    <mergeCell ref="F20:N20"/>
    <mergeCell ref="G19:K19"/>
    <mergeCell ref="M19:N19"/>
    <mergeCell ref="G24:K24"/>
    <mergeCell ref="G25:K25"/>
    <mergeCell ref="G27:K27"/>
    <mergeCell ref="G29:K29"/>
    <mergeCell ref="G31:K31"/>
    <mergeCell ref="G32:K32"/>
    <mergeCell ref="G38:K38"/>
    <mergeCell ref="G39:K39"/>
    <mergeCell ref="F40:N40"/>
    <mergeCell ref="M21:N21"/>
    <mergeCell ref="F26:N26"/>
    <mergeCell ref="F30:N30"/>
    <mergeCell ref="M57:N57"/>
    <mergeCell ref="M54:N54"/>
    <mergeCell ref="M55:N55"/>
    <mergeCell ref="M56:N56"/>
    <mergeCell ref="M39:N39"/>
    <mergeCell ref="G56:K56"/>
    <mergeCell ref="G57:K57"/>
    <mergeCell ref="M37:N37"/>
    <mergeCell ref="M38:N38"/>
    <mergeCell ref="F52:N52"/>
    <mergeCell ref="G53:K53"/>
    <mergeCell ref="G54:K54"/>
    <mergeCell ref="G55:K55"/>
    <mergeCell ref="M53:N53"/>
    <mergeCell ref="F49:N50"/>
    <mergeCell ref="F44:N44"/>
    <mergeCell ref="G45:K45"/>
    <mergeCell ref="G46:K46"/>
    <mergeCell ref="F51:N51"/>
    <mergeCell ref="G37:K37"/>
    <mergeCell ref="G48:K48"/>
    <mergeCell ref="M45:N45"/>
    <mergeCell ref="M46:N46"/>
    <mergeCell ref="M48:N48"/>
    <mergeCell ref="M60:N60"/>
    <mergeCell ref="M61:N61"/>
    <mergeCell ref="M62:N62"/>
    <mergeCell ref="G66:K66"/>
    <mergeCell ref="M63:N63"/>
    <mergeCell ref="M65:N65"/>
    <mergeCell ref="M64:N64"/>
    <mergeCell ref="M66:N66"/>
    <mergeCell ref="G58:K58"/>
    <mergeCell ref="M58:N58"/>
    <mergeCell ref="G60:K60"/>
    <mergeCell ref="F59:N59"/>
    <mergeCell ref="F70:N70"/>
    <mergeCell ref="G68:K68"/>
    <mergeCell ref="G69:K69"/>
    <mergeCell ref="M68:N68"/>
    <mergeCell ref="M69:N69"/>
    <mergeCell ref="G84:K84"/>
    <mergeCell ref="M67:N67"/>
    <mergeCell ref="G67:K67"/>
    <mergeCell ref="G61:K61"/>
    <mergeCell ref="G62:K62"/>
    <mergeCell ref="G64:K64"/>
    <mergeCell ref="G63:K63"/>
    <mergeCell ref="G65:K65"/>
    <mergeCell ref="G71:K71"/>
    <mergeCell ref="G72:K72"/>
    <mergeCell ref="G73:K73"/>
    <mergeCell ref="G74:K74"/>
    <mergeCell ref="M71:N71"/>
    <mergeCell ref="M72:N72"/>
    <mergeCell ref="M73:N73"/>
    <mergeCell ref="M74:N74"/>
    <mergeCell ref="M84:N84"/>
    <mergeCell ref="M79:N79"/>
    <mergeCell ref="M87:N87"/>
    <mergeCell ref="M88:N88"/>
    <mergeCell ref="M75:N75"/>
    <mergeCell ref="M77:N77"/>
    <mergeCell ref="M78:N78"/>
    <mergeCell ref="M81:N81"/>
    <mergeCell ref="G82:K82"/>
    <mergeCell ref="G87:K87"/>
    <mergeCell ref="G75:K75"/>
    <mergeCell ref="G77:K77"/>
    <mergeCell ref="G78:K78"/>
    <mergeCell ref="G81:K81"/>
    <mergeCell ref="G76:K76"/>
    <mergeCell ref="G79:K79"/>
    <mergeCell ref="G83:K83"/>
    <mergeCell ref="G86:K86"/>
    <mergeCell ref="G80:K80"/>
    <mergeCell ref="G85:K85"/>
    <mergeCell ref="M83:N83"/>
    <mergeCell ref="M82:N82"/>
    <mergeCell ref="M76:N76"/>
    <mergeCell ref="M80:N80"/>
    <mergeCell ref="M85:N85"/>
    <mergeCell ref="M86:N86"/>
    <mergeCell ref="G103:K103"/>
    <mergeCell ref="G97:K97"/>
    <mergeCell ref="G102:K102"/>
    <mergeCell ref="F89:N89"/>
    <mergeCell ref="G90:K90"/>
    <mergeCell ref="G91:K91"/>
    <mergeCell ref="G88:K88"/>
    <mergeCell ref="M90:N90"/>
    <mergeCell ref="M91:N91"/>
    <mergeCell ref="M103:N103"/>
    <mergeCell ref="G105:K105"/>
    <mergeCell ref="M104:N104"/>
    <mergeCell ref="M105:N105"/>
    <mergeCell ref="M100:N100"/>
    <mergeCell ref="M92:N92"/>
    <mergeCell ref="M93:N93"/>
    <mergeCell ref="M94:N94"/>
    <mergeCell ref="M96:N96"/>
    <mergeCell ref="M98:N98"/>
    <mergeCell ref="M102:N102"/>
    <mergeCell ref="G98:K98"/>
    <mergeCell ref="M95:N95"/>
    <mergeCell ref="G100:K100"/>
    <mergeCell ref="G101:K101"/>
    <mergeCell ref="M101:N101"/>
    <mergeCell ref="M97:N97"/>
    <mergeCell ref="M99:N99"/>
    <mergeCell ref="G104:K104"/>
    <mergeCell ref="G92:K92"/>
    <mergeCell ref="G93:K93"/>
    <mergeCell ref="G94:K94"/>
    <mergeCell ref="G96:K96"/>
    <mergeCell ref="G95:K95"/>
    <mergeCell ref="G99:K99"/>
    <mergeCell ref="G106:K106"/>
    <mergeCell ref="M125:N125"/>
    <mergeCell ref="M106:N106"/>
    <mergeCell ref="M123:N123"/>
    <mergeCell ref="M124:N124"/>
    <mergeCell ref="G107:K107"/>
    <mergeCell ref="M107:N107"/>
    <mergeCell ref="G111:K111"/>
    <mergeCell ref="M111:N111"/>
    <mergeCell ref="G121:K121"/>
    <mergeCell ref="M121:N121"/>
    <mergeCell ref="F108:N108"/>
    <mergeCell ref="G109:K109"/>
    <mergeCell ref="M109:N109"/>
    <mergeCell ref="G110:K110"/>
    <mergeCell ref="M110:N110"/>
    <mergeCell ref="G112:K112"/>
    <mergeCell ref="M112:N112"/>
    <mergeCell ref="G113:K113"/>
    <mergeCell ref="M113:N113"/>
    <mergeCell ref="G114:K114"/>
    <mergeCell ref="M114:N114"/>
    <mergeCell ref="F115:N115"/>
    <mergeCell ref="G116:K116"/>
    <mergeCell ref="F122:N122"/>
    <mergeCell ref="G123:K123"/>
    <mergeCell ref="G124:K124"/>
    <mergeCell ref="G125:K125"/>
    <mergeCell ref="G126:K126"/>
    <mergeCell ref="G132:K132"/>
    <mergeCell ref="G128:K128"/>
    <mergeCell ref="F129:N129"/>
    <mergeCell ref="M126:N126"/>
    <mergeCell ref="G127:K127"/>
    <mergeCell ref="M128:N128"/>
    <mergeCell ref="M127:N127"/>
    <mergeCell ref="G133:K133"/>
    <mergeCell ref="G134:K134"/>
    <mergeCell ref="G135:K135"/>
    <mergeCell ref="M130:N130"/>
    <mergeCell ref="M131:N131"/>
    <mergeCell ref="M132:N132"/>
    <mergeCell ref="M133:N133"/>
    <mergeCell ref="M134:N134"/>
    <mergeCell ref="M135:N135"/>
    <mergeCell ref="G130:K130"/>
    <mergeCell ref="G131:K131"/>
    <mergeCell ref="G157:K157"/>
    <mergeCell ref="G154:K154"/>
    <mergeCell ref="M157:N157"/>
    <mergeCell ref="M154:N154"/>
    <mergeCell ref="M155:N155"/>
    <mergeCell ref="G146:K146"/>
    <mergeCell ref="G147:K147"/>
    <mergeCell ref="G148:K148"/>
    <mergeCell ref="G149:K149"/>
    <mergeCell ref="M146:N146"/>
    <mergeCell ref="M147:N147"/>
    <mergeCell ref="M148:N148"/>
    <mergeCell ref="M149:N149"/>
    <mergeCell ref="M152:N152"/>
    <mergeCell ref="M153:N153"/>
    <mergeCell ref="G155:K155"/>
    <mergeCell ref="G156:K156"/>
    <mergeCell ref="M156:N156"/>
    <mergeCell ref="G166:K166"/>
    <mergeCell ref="G167:K167"/>
    <mergeCell ref="M159:N159"/>
    <mergeCell ref="G158:K158"/>
    <mergeCell ref="G159:K159"/>
    <mergeCell ref="M158:N158"/>
    <mergeCell ref="G163:K163"/>
    <mergeCell ref="M136:N136"/>
    <mergeCell ref="M141:N141"/>
    <mergeCell ref="M142:N142"/>
    <mergeCell ref="G145:K145"/>
    <mergeCell ref="M145:N145"/>
    <mergeCell ref="G150:K150"/>
    <mergeCell ref="G151:K151"/>
    <mergeCell ref="G152:K152"/>
    <mergeCell ref="G153:K153"/>
    <mergeCell ref="G138:K138"/>
    <mergeCell ref="G139:K139"/>
    <mergeCell ref="G141:K141"/>
    <mergeCell ref="G142:K142"/>
    <mergeCell ref="G140:K140"/>
    <mergeCell ref="M144:N144"/>
    <mergeCell ref="G136:K136"/>
    <mergeCell ref="G137:K137"/>
    <mergeCell ref="M174:N174"/>
    <mergeCell ref="M170:N170"/>
    <mergeCell ref="M171:N171"/>
    <mergeCell ref="M172:N172"/>
    <mergeCell ref="M173:N173"/>
    <mergeCell ref="G170:K170"/>
    <mergeCell ref="G171:K171"/>
    <mergeCell ref="G172:K172"/>
    <mergeCell ref="G201:K201"/>
    <mergeCell ref="G173:K173"/>
    <mergeCell ref="G174:K174"/>
    <mergeCell ref="F177:N178"/>
    <mergeCell ref="G180:K180"/>
    <mergeCell ref="G181:K181"/>
    <mergeCell ref="G182:K182"/>
    <mergeCell ref="F188:N188"/>
    <mergeCell ref="M180:N180"/>
    <mergeCell ref="M181:N181"/>
    <mergeCell ref="G189:K189"/>
    <mergeCell ref="G190:K190"/>
    <mergeCell ref="M189:N189"/>
    <mergeCell ref="M190:N190"/>
    <mergeCell ref="M182:N182"/>
    <mergeCell ref="F186:N187"/>
    <mergeCell ref="G195:K195"/>
    <mergeCell ref="M191:N191"/>
    <mergeCell ref="M201:N201"/>
    <mergeCell ref="M202:N202"/>
    <mergeCell ref="M203:N203"/>
    <mergeCell ref="M205:N205"/>
    <mergeCell ref="M206:N206"/>
    <mergeCell ref="M207:N207"/>
    <mergeCell ref="G196:K196"/>
    <mergeCell ref="G197:K197"/>
    <mergeCell ref="M198:N198"/>
    <mergeCell ref="M196:N196"/>
    <mergeCell ref="M197:N197"/>
    <mergeCell ref="G212:K212"/>
    <mergeCell ref="M212:N212"/>
    <mergeCell ref="F215:N215"/>
    <mergeCell ref="G213:K213"/>
    <mergeCell ref="G214:K214"/>
    <mergeCell ref="M214:N214"/>
    <mergeCell ref="F204:N204"/>
    <mergeCell ref="G202:K202"/>
    <mergeCell ref="F211:N211"/>
    <mergeCell ref="G205:K205"/>
    <mergeCell ref="G206:K206"/>
    <mergeCell ref="G207:K207"/>
    <mergeCell ref="F209:N210"/>
    <mergeCell ref="G203:K203"/>
    <mergeCell ref="F220:N220"/>
    <mergeCell ref="G216:K216"/>
    <mergeCell ref="G217:K217"/>
    <mergeCell ref="G219:K219"/>
    <mergeCell ref="M219:N219"/>
    <mergeCell ref="M216:N216"/>
    <mergeCell ref="M217:N217"/>
    <mergeCell ref="M225:N225"/>
    <mergeCell ref="M226:N226"/>
    <mergeCell ref="G218:K218"/>
    <mergeCell ref="M218:N218"/>
    <mergeCell ref="G225:K225"/>
    <mergeCell ref="G226:K226"/>
    <mergeCell ref="F228:N228"/>
    <mergeCell ref="G229:K229"/>
    <mergeCell ref="G230:K230"/>
    <mergeCell ref="G249:K249"/>
    <mergeCell ref="G250:K250"/>
    <mergeCell ref="F241:N242"/>
    <mergeCell ref="G244:K244"/>
    <mergeCell ref="F247:N247"/>
    <mergeCell ref="F243:N243"/>
    <mergeCell ref="G246:K246"/>
    <mergeCell ref="G245:K245"/>
    <mergeCell ref="M244:N244"/>
    <mergeCell ref="M245:N245"/>
    <mergeCell ref="M246:N246"/>
    <mergeCell ref="F257:N258"/>
    <mergeCell ref="F259:N259"/>
    <mergeCell ref="G252:K252"/>
    <mergeCell ref="G256:K256"/>
    <mergeCell ref="M252:N252"/>
    <mergeCell ref="M256:N256"/>
    <mergeCell ref="G253:K253"/>
    <mergeCell ref="M253:N253"/>
    <mergeCell ref="G251:K251"/>
    <mergeCell ref="G255:K255"/>
    <mergeCell ref="M255:N255"/>
    <mergeCell ref="M263:N263"/>
    <mergeCell ref="G260:K260"/>
    <mergeCell ref="G261:K261"/>
    <mergeCell ref="G262:K262"/>
    <mergeCell ref="G263:K263"/>
    <mergeCell ref="M260:N260"/>
    <mergeCell ref="M261:N261"/>
    <mergeCell ref="M262:N262"/>
    <mergeCell ref="M266:N266"/>
    <mergeCell ref="G293:K293"/>
    <mergeCell ref="M291:N291"/>
    <mergeCell ref="M292:N292"/>
    <mergeCell ref="G270:K270"/>
    <mergeCell ref="F267:N267"/>
    <mergeCell ref="G264:K264"/>
    <mergeCell ref="G265:K265"/>
    <mergeCell ref="G266:K266"/>
    <mergeCell ref="M264:N264"/>
    <mergeCell ref="M265:N265"/>
    <mergeCell ref="G280:K280"/>
    <mergeCell ref="M280:N280"/>
    <mergeCell ref="G277:K277"/>
    <mergeCell ref="M297:N297"/>
    <mergeCell ref="M295:N295"/>
    <mergeCell ref="M277:N277"/>
    <mergeCell ref="G185:K185"/>
    <mergeCell ref="M183:N183"/>
    <mergeCell ref="M184:N184"/>
    <mergeCell ref="M185:N185"/>
    <mergeCell ref="F288:N289"/>
    <mergeCell ref="G272:K272"/>
    <mergeCell ref="G273:K273"/>
    <mergeCell ref="M272:N272"/>
    <mergeCell ref="M273:N273"/>
    <mergeCell ref="M238:N238"/>
    <mergeCell ref="M240:N240"/>
    <mergeCell ref="G183:K183"/>
    <mergeCell ref="G184:K184"/>
    <mergeCell ref="G296:K296"/>
    <mergeCell ref="M293:N293"/>
    <mergeCell ref="G294:K294"/>
    <mergeCell ref="G295:K295"/>
    <mergeCell ref="G297:K297"/>
    <mergeCell ref="F290:N290"/>
    <mergeCell ref="G291:K291"/>
    <mergeCell ref="G292:K292"/>
    <mergeCell ref="G369:K369"/>
    <mergeCell ref="M369:N369"/>
    <mergeCell ref="G370:K370"/>
    <mergeCell ref="M370:N370"/>
    <mergeCell ref="G368:K368"/>
    <mergeCell ref="M368:N368"/>
    <mergeCell ref="G367:K367"/>
    <mergeCell ref="M367:N367"/>
    <mergeCell ref="G268:K268"/>
    <mergeCell ref="G269:K269"/>
    <mergeCell ref="F364:N365"/>
    <mergeCell ref="G366:K366"/>
    <mergeCell ref="M366:N366"/>
    <mergeCell ref="M270:N270"/>
    <mergeCell ref="M271:N271"/>
    <mergeCell ref="M269:N269"/>
    <mergeCell ref="F344:N345"/>
    <mergeCell ref="G346:K346"/>
    <mergeCell ref="M346:N346"/>
    <mergeCell ref="M296:N296"/>
    <mergeCell ref="M294:N294"/>
    <mergeCell ref="G347:K347"/>
    <mergeCell ref="M347:N347"/>
    <mergeCell ref="F298:N298"/>
    <mergeCell ref="M375:N375"/>
    <mergeCell ref="G376:K376"/>
    <mergeCell ref="M376:N376"/>
    <mergeCell ref="G373:K373"/>
    <mergeCell ref="M373:N373"/>
    <mergeCell ref="G374:K374"/>
    <mergeCell ref="M374:N374"/>
    <mergeCell ref="G371:K371"/>
    <mergeCell ref="M371:N371"/>
    <mergeCell ref="G372:K372"/>
    <mergeCell ref="M372:N372"/>
    <mergeCell ref="G389:K389"/>
    <mergeCell ref="M389:N389"/>
    <mergeCell ref="G391:K391"/>
    <mergeCell ref="M391:N391"/>
    <mergeCell ref="G390:K390"/>
    <mergeCell ref="M390:N390"/>
    <mergeCell ref="G387:K387"/>
    <mergeCell ref="M387:N387"/>
    <mergeCell ref="G388:K388"/>
    <mergeCell ref="M388:N388"/>
    <mergeCell ref="G385:K385"/>
    <mergeCell ref="M385:N385"/>
    <mergeCell ref="G386:K386"/>
    <mergeCell ref="M386:N386"/>
    <mergeCell ref="G383:K383"/>
    <mergeCell ref="M383:N383"/>
    <mergeCell ref="G384:K384"/>
    <mergeCell ref="M384:N384"/>
    <mergeCell ref="G381:K381"/>
    <mergeCell ref="M381:N381"/>
    <mergeCell ref="G392:K392"/>
    <mergeCell ref="M392:N392"/>
    <mergeCell ref="G276:K276"/>
    <mergeCell ref="M276:N276"/>
    <mergeCell ref="G279:K279"/>
    <mergeCell ref="M279:N279"/>
    <mergeCell ref="M278:N278"/>
    <mergeCell ref="G278:K278"/>
    <mergeCell ref="G382:K382"/>
    <mergeCell ref="M382:N382"/>
    <mergeCell ref="G379:K379"/>
    <mergeCell ref="M379:N379"/>
    <mergeCell ref="G380:K380"/>
    <mergeCell ref="M380:N380"/>
    <mergeCell ref="G377:K377"/>
    <mergeCell ref="M377:N377"/>
    <mergeCell ref="G378:K378"/>
    <mergeCell ref="M378:N378"/>
    <mergeCell ref="G375:K375"/>
    <mergeCell ref="F331:N331"/>
    <mergeCell ref="G332:K332"/>
    <mergeCell ref="M332:N332"/>
    <mergeCell ref="G333:K333"/>
    <mergeCell ref="M333:N333"/>
    <mergeCell ref="R325:T337"/>
    <mergeCell ref="O325:Q337"/>
    <mergeCell ref="G328:K328"/>
    <mergeCell ref="G329:K329"/>
    <mergeCell ref="M326:N326"/>
    <mergeCell ref="M327:N327"/>
    <mergeCell ref="M328:N328"/>
    <mergeCell ref="M329:N329"/>
    <mergeCell ref="G330:K330"/>
    <mergeCell ref="M330:N330"/>
    <mergeCell ref="F2:N4"/>
    <mergeCell ref="G286:K286"/>
    <mergeCell ref="M286:N286"/>
    <mergeCell ref="G287:K287"/>
    <mergeCell ref="M287:N287"/>
    <mergeCell ref="G284:K284"/>
    <mergeCell ref="M284:N284"/>
    <mergeCell ref="G285:K285"/>
    <mergeCell ref="M285:N285"/>
    <mergeCell ref="F281:N281"/>
    <mergeCell ref="G282:K282"/>
    <mergeCell ref="M282:N282"/>
    <mergeCell ref="G283:K283"/>
    <mergeCell ref="M283:N283"/>
    <mergeCell ref="M208:N208"/>
    <mergeCell ref="G275:K275"/>
    <mergeCell ref="M275:N275"/>
    <mergeCell ref="G271:K271"/>
    <mergeCell ref="M268:N268"/>
    <mergeCell ref="F274:N274"/>
    <mergeCell ref="G179:K179"/>
    <mergeCell ref="M179:N179"/>
    <mergeCell ref="G238:K238"/>
    <mergeCell ref="G240:K240"/>
  </mergeCells>
  <printOptions/>
  <pageMargins left="0.25" right="0.25" top="0.75" bottom="0.75" header="0.3" footer="0.3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comppr</cp:lastModifiedBy>
  <cp:lastPrinted>2016-05-26T08:00:54Z</cp:lastPrinted>
  <dcterms:created xsi:type="dcterms:W3CDTF">2012-04-26T04:59:00Z</dcterms:created>
  <dcterms:modified xsi:type="dcterms:W3CDTF">2017-01-23T10:08:57Z</dcterms:modified>
  <cp:category/>
  <cp:version/>
  <cp:contentType/>
  <cp:contentStatus/>
</cp:coreProperties>
</file>